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4\535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1" i="1" s="1"/>
  <c r="K36" i="1"/>
  <c r="K35" i="1"/>
  <c r="K34" i="1"/>
  <c r="K33" i="1"/>
  <c r="O32" i="1" s="1"/>
  <c r="R32" i="1" s="1"/>
  <c r="AM26" i="1" s="1"/>
  <c r="K32" i="1"/>
  <c r="O31" i="1" s="1"/>
  <c r="R31" i="1" s="1"/>
  <c r="AL26" i="1" s="1"/>
  <c r="K31" i="1"/>
  <c r="O30" i="1" s="1"/>
  <c r="R30" i="1" s="1"/>
  <c r="AK26" i="1" s="1"/>
  <c r="K30" i="1"/>
  <c r="K29" i="1"/>
  <c r="O28" i="1" s="1"/>
  <c r="R28" i="1" s="1"/>
  <c r="AI26" i="1" s="1"/>
  <c r="K28" i="1"/>
  <c r="K27" i="1"/>
  <c r="K26" i="1"/>
  <c r="V26" i="1" s="1"/>
  <c r="J26" i="1"/>
  <c r="J36" i="1"/>
  <c r="N35" i="1" s="1"/>
  <c r="Q35" i="1" s="1"/>
  <c r="AF26" i="1" s="1"/>
  <c r="J35" i="1"/>
  <c r="N34" i="1" s="1"/>
  <c r="Q34" i="1" s="1"/>
  <c r="AE26" i="1" s="1"/>
  <c r="J34" i="1"/>
  <c r="J33" i="1"/>
  <c r="J32" i="1"/>
  <c r="J31" i="1"/>
  <c r="J30" i="1"/>
  <c r="J29" i="1"/>
  <c r="N28" i="1" s="1"/>
  <c r="Q28" i="1" s="1"/>
  <c r="Y26" i="1" s="1"/>
  <c r="J28" i="1"/>
  <c r="N27" i="1" s="1"/>
  <c r="Q27" i="1" s="1"/>
  <c r="X26" i="1" s="1"/>
  <c r="J27" i="1"/>
  <c r="N26" i="1" s="1"/>
  <c r="Q26" i="1" s="1"/>
  <c r="W26" i="1" s="1"/>
  <c r="AE16" i="1"/>
  <c r="AE17" i="1" s="1"/>
  <c r="AD16" i="1"/>
  <c r="AD17" i="1" s="1"/>
  <c r="AE15" i="1"/>
  <c r="AE18" i="1" s="1"/>
  <c r="AD15" i="1"/>
  <c r="AA16" i="1"/>
  <c r="AA17" i="1" s="1"/>
  <c r="Z16" i="1"/>
  <c r="Z17" i="1" s="1"/>
  <c r="AA15" i="1"/>
  <c r="AA18" i="1" s="1"/>
  <c r="Z15" i="1"/>
  <c r="Z18" i="1" s="1"/>
  <c r="W16" i="1"/>
  <c r="W17" i="1" s="1"/>
  <c r="V16" i="1"/>
  <c r="V17" i="1" s="1"/>
  <c r="W15" i="1"/>
  <c r="W18" i="1" s="1"/>
  <c r="V15" i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K18" i="1" s="1"/>
  <c r="J15" i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B15" i="1"/>
  <c r="B18" i="1" s="1"/>
  <c r="O27" i="1" l="1"/>
  <c r="R27" i="1" s="1"/>
  <c r="AH26" i="1" s="1"/>
  <c r="O35" i="1"/>
  <c r="R35" i="1" s="1"/>
  <c r="AP26" i="1" s="1"/>
  <c r="O26" i="1"/>
  <c r="R26" i="1" s="1"/>
  <c r="AG26" i="1" s="1"/>
  <c r="N29" i="1"/>
  <c r="Q29" i="1" s="1"/>
  <c r="Z26" i="1" s="1"/>
  <c r="B50" i="1"/>
  <c r="O34" i="1"/>
  <c r="R34" i="1" s="1"/>
  <c r="AO26" i="1" s="1"/>
  <c r="J18" i="1"/>
  <c r="C18" i="1"/>
  <c r="N33" i="1"/>
  <c r="Q33" i="1" s="1"/>
  <c r="AD26" i="1" s="1"/>
  <c r="N31" i="1"/>
  <c r="Q31" i="1" s="1"/>
  <c r="AB26" i="1" s="1"/>
  <c r="O33" i="1"/>
  <c r="R33" i="1" s="1"/>
  <c r="AN26" i="1" s="1"/>
  <c r="B53" i="1"/>
  <c r="B52" i="1"/>
  <c r="B54" i="1" s="1"/>
  <c r="C53" i="1"/>
  <c r="C52" i="1"/>
  <c r="F18" i="1"/>
  <c r="N18" i="1"/>
  <c r="V18" i="1"/>
  <c r="AD18" i="1"/>
  <c r="N30" i="1"/>
  <c r="Q30" i="1" s="1"/>
  <c r="AA26" i="1" s="1"/>
  <c r="O29" i="1"/>
  <c r="R29" i="1" s="1"/>
  <c r="AJ26" i="1" s="1"/>
  <c r="C50" i="1"/>
  <c r="N32" i="1"/>
  <c r="Q32" i="1" s="1"/>
  <c r="AC26" i="1" s="1"/>
  <c r="U26" i="1"/>
  <c r="B55" i="1" l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<sst xmlns="http://schemas.openxmlformats.org/spreadsheetml/2006/main" count="48" uniqueCount="22">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</sst>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K5" sqref="K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B3">
        <v>1.2270000000000001</v>
      </c>
      <c r="C3">
        <v>8.8299000000000003</v>
      </c>
      <c r="E3" s="1">
        <v>535</v>
      </c>
      <c r="F3">
        <v>2.4009</v>
      </c>
      <c r="G3">
        <v>23.125599999999999</v>
      </c>
      <c r="I3" s="1">
        <v>535</v>
      </c>
      <c r="J3">
        <v>2.4260999999999999</v>
      </c>
      <c r="K3">
        <v>27.036100000000001</v>
      </c>
      <c r="M3" s="1">
        <v>535</v>
      </c>
      <c r="N3">
        <v>2.3492999999999999</v>
      </c>
      <c r="O3">
        <v>11.303000000000001</v>
      </c>
      <c r="Q3" s="1">
        <v>535</v>
      </c>
      <c r="U3" s="1">
        <v>535</v>
      </c>
      <c r="V3">
        <v>1.5156000000000001</v>
      </c>
      <c r="W3">
        <v>7.8874000000000004</v>
      </c>
      <c r="Y3" s="1">
        <v>535</v>
      </c>
      <c r="AC3" s="1">
        <v>535</v>
      </c>
    </row>
    <row r="4" spans="1:31" x14ac:dyDescent="0.25">
      <c r="A4" s="1">
        <v>0.1</v>
      </c>
      <c r="B4">
        <v>1.0807</v>
      </c>
      <c r="C4">
        <v>7.7957000000000001</v>
      </c>
      <c r="E4" s="1">
        <v>0.1</v>
      </c>
      <c r="F4">
        <v>2.9950999999999999</v>
      </c>
      <c r="G4">
        <v>21.840299999999999</v>
      </c>
      <c r="I4" s="1">
        <v>0.1</v>
      </c>
      <c r="K4">
        <v>24.524699999999999</v>
      </c>
      <c r="M4" s="1">
        <v>0.1</v>
      </c>
      <c r="N4">
        <v>1.5227999999999999</v>
      </c>
      <c r="O4">
        <v>8.7439</v>
      </c>
      <c r="Q4" s="1">
        <v>0.1</v>
      </c>
      <c r="U4" s="1">
        <v>0.1</v>
      </c>
      <c r="V4">
        <v>1.0630999999999999</v>
      </c>
      <c r="W4">
        <v>5.7954999999999997</v>
      </c>
      <c r="Y4" s="1">
        <v>0.1</v>
      </c>
      <c r="AC4" s="1">
        <v>0.1</v>
      </c>
    </row>
    <row r="5" spans="1:31" x14ac:dyDescent="0.25">
      <c r="A5" s="1">
        <v>0.2</v>
      </c>
      <c r="B5">
        <v>1.2092000000000001</v>
      </c>
      <c r="E5" s="1">
        <v>0.2</v>
      </c>
      <c r="F5">
        <v>4.6443000000000003</v>
      </c>
      <c r="G5">
        <v>57.877299999999998</v>
      </c>
      <c r="I5" s="1">
        <v>0.2</v>
      </c>
      <c r="M5" s="1">
        <v>0.2</v>
      </c>
      <c r="N5">
        <v>1.1808000000000001</v>
      </c>
      <c r="O5">
        <v>9.9872999999999994</v>
      </c>
      <c r="Q5" s="1">
        <v>0.2</v>
      </c>
      <c r="U5" s="1">
        <v>0.2</v>
      </c>
      <c r="V5">
        <v>1.3663000000000001</v>
      </c>
      <c r="W5">
        <v>16.1492</v>
      </c>
      <c r="Y5" s="1">
        <v>0.2</v>
      </c>
      <c r="AC5" s="1">
        <v>0.2</v>
      </c>
    </row>
    <row r="6" spans="1:31" x14ac:dyDescent="0.25">
      <c r="A6" s="1">
        <v>0.3</v>
      </c>
      <c r="B6">
        <v>1.1440999999999999</v>
      </c>
      <c r="C6">
        <v>9.3867999999999991</v>
      </c>
      <c r="E6" s="1">
        <v>0.3</v>
      </c>
      <c r="F6">
        <v>4.6528999999999998</v>
      </c>
      <c r="I6" s="1">
        <v>0.3</v>
      </c>
      <c r="J6">
        <v>10.910399999999999</v>
      </c>
      <c r="M6" s="1">
        <v>0.3</v>
      </c>
      <c r="N6">
        <v>2.1103000000000001</v>
      </c>
      <c r="O6">
        <v>18.6648</v>
      </c>
      <c r="Q6" s="1">
        <v>0.3</v>
      </c>
      <c r="U6" s="1">
        <v>0.3</v>
      </c>
      <c r="V6">
        <v>1.1695</v>
      </c>
      <c r="W6">
        <v>11.452199999999999</v>
      </c>
      <c r="Y6" s="1">
        <v>0.3</v>
      </c>
      <c r="AC6" s="1">
        <v>0.3</v>
      </c>
    </row>
    <row r="7" spans="1:31" x14ac:dyDescent="0.25">
      <c r="A7" s="1">
        <v>0.4</v>
      </c>
      <c r="B7">
        <v>0.99609999999999999</v>
      </c>
      <c r="C7">
        <v>11.0913</v>
      </c>
      <c r="E7" s="1">
        <v>0.4</v>
      </c>
      <c r="F7">
        <v>1.8303</v>
      </c>
      <c r="G7">
        <v>21.126200000000001</v>
      </c>
      <c r="I7" s="1">
        <v>0.4</v>
      </c>
      <c r="J7">
        <v>8.6645000000000003</v>
      </c>
      <c r="K7">
        <v>15.405900000000001</v>
      </c>
      <c r="M7" s="1">
        <v>0.4</v>
      </c>
      <c r="N7">
        <v>3.0615000000000001</v>
      </c>
      <c r="O7">
        <v>12.522</v>
      </c>
      <c r="Q7" s="1">
        <v>0.4</v>
      </c>
      <c r="U7" s="1">
        <v>0.4</v>
      </c>
      <c r="V7">
        <v>1.2044999999999999</v>
      </c>
      <c r="W7">
        <v>5.6421999999999999</v>
      </c>
      <c r="Y7" s="1">
        <v>0.4</v>
      </c>
      <c r="AC7" s="1">
        <v>0.4</v>
      </c>
    </row>
    <row r="8" spans="1:31" x14ac:dyDescent="0.25">
      <c r="A8" s="1">
        <v>0.5</v>
      </c>
      <c r="B8">
        <v>0.97570000000000001</v>
      </c>
      <c r="C8">
        <v>10.0617</v>
      </c>
      <c r="E8" s="1">
        <v>0.5</v>
      </c>
      <c r="F8">
        <v>1.7425999999999999</v>
      </c>
      <c r="G8">
        <v>50.192100000000003</v>
      </c>
      <c r="I8" s="1">
        <v>0.5</v>
      </c>
      <c r="J8">
        <v>4.5479000000000003</v>
      </c>
      <c r="K8">
        <v>14.094799999999999</v>
      </c>
      <c r="M8" s="1">
        <v>0.5</v>
      </c>
      <c r="N8">
        <v>2.9977</v>
      </c>
      <c r="O8">
        <v>13.996700000000001</v>
      </c>
      <c r="Q8" s="1">
        <v>0.5</v>
      </c>
      <c r="U8" s="1">
        <v>0.5</v>
      </c>
      <c r="V8">
        <v>1.5750999999999999</v>
      </c>
      <c r="W8">
        <v>12.7348</v>
      </c>
      <c r="Y8" s="1">
        <v>0.5</v>
      </c>
      <c r="AC8" s="1">
        <v>0.5</v>
      </c>
    </row>
    <row r="9" spans="1:31" x14ac:dyDescent="0.25">
      <c r="A9" s="1">
        <v>0.6</v>
      </c>
      <c r="B9">
        <v>0.96309999999999996</v>
      </c>
      <c r="C9">
        <v>6.6653000000000002</v>
      </c>
      <c r="E9" s="1">
        <v>0.6</v>
      </c>
      <c r="G9">
        <v>23.073699999999999</v>
      </c>
      <c r="I9" s="1">
        <v>0.6</v>
      </c>
      <c r="J9">
        <v>4.1374000000000004</v>
      </c>
      <c r="K9">
        <v>22.592199999999998</v>
      </c>
      <c r="M9" s="1">
        <v>0.6</v>
      </c>
      <c r="N9">
        <v>3.3835000000000002</v>
      </c>
      <c r="O9">
        <v>13.9016</v>
      </c>
      <c r="Q9" s="1">
        <v>0.6</v>
      </c>
      <c r="U9" s="1">
        <v>0.6</v>
      </c>
      <c r="V9">
        <v>1.363</v>
      </c>
      <c r="W9">
        <v>9.4699000000000009</v>
      </c>
      <c r="Y9" s="1">
        <v>0.6</v>
      </c>
      <c r="AC9" s="1">
        <v>0.6</v>
      </c>
    </row>
    <row r="10" spans="1:31" x14ac:dyDescent="0.25">
      <c r="A10" s="1">
        <v>0.7</v>
      </c>
      <c r="B10">
        <v>1.1479999999999999</v>
      </c>
      <c r="C10">
        <v>9.8056999999999999</v>
      </c>
      <c r="E10" s="1">
        <v>0.7</v>
      </c>
      <c r="F10">
        <v>2.1585000000000001</v>
      </c>
      <c r="G10">
        <v>25.3506</v>
      </c>
      <c r="I10" s="1">
        <v>0.7</v>
      </c>
      <c r="J10">
        <v>4.1742999999999997</v>
      </c>
      <c r="K10">
        <v>25.235199999999999</v>
      </c>
      <c r="M10" s="1">
        <v>0.7</v>
      </c>
      <c r="N10">
        <v>3.0708000000000002</v>
      </c>
      <c r="O10">
        <v>22.6799</v>
      </c>
      <c r="Q10" s="1">
        <v>0.7</v>
      </c>
      <c r="U10" s="1">
        <v>0.7</v>
      </c>
      <c r="V10">
        <v>1.3282</v>
      </c>
      <c r="W10">
        <v>10.911</v>
      </c>
      <c r="Y10" s="1">
        <v>0.7</v>
      </c>
      <c r="AC10" s="1">
        <v>0.7</v>
      </c>
    </row>
    <row r="11" spans="1:31" x14ac:dyDescent="0.25">
      <c r="A11" s="1">
        <v>0.8</v>
      </c>
      <c r="C11">
        <v>6.8853</v>
      </c>
      <c r="E11" s="1">
        <v>0.8</v>
      </c>
      <c r="F11">
        <v>1.9091</v>
      </c>
      <c r="G11">
        <v>27.422999999999998</v>
      </c>
      <c r="I11" s="1">
        <v>0.8</v>
      </c>
      <c r="J11">
        <v>4.5987999999999998</v>
      </c>
      <c r="K11">
        <v>31.058900000000001</v>
      </c>
      <c r="M11" s="1">
        <v>0.8</v>
      </c>
      <c r="N11">
        <v>2.8778999999999999</v>
      </c>
      <c r="O11">
        <v>17.666399999999999</v>
      </c>
      <c r="Q11" s="1">
        <v>0.8</v>
      </c>
      <c r="U11" s="1">
        <v>0.8</v>
      </c>
      <c r="V11">
        <v>1.4617</v>
      </c>
      <c r="W11">
        <v>7.375</v>
      </c>
      <c r="Y11" s="1">
        <v>0.8</v>
      </c>
      <c r="AC11" s="1">
        <v>0.8</v>
      </c>
    </row>
    <row r="12" spans="1:31" x14ac:dyDescent="0.25">
      <c r="A12" s="1">
        <v>0.9</v>
      </c>
      <c r="B12">
        <v>1.9641</v>
      </c>
      <c r="C12">
        <v>13.404299999999999</v>
      </c>
      <c r="E12" s="1">
        <v>0.9</v>
      </c>
      <c r="F12">
        <v>1.7415</v>
      </c>
      <c r="G12">
        <v>32.423299999999998</v>
      </c>
      <c r="I12" s="1">
        <v>0.9</v>
      </c>
      <c r="J12">
        <v>4.9878</v>
      </c>
      <c r="K12">
        <v>23.279199999999999</v>
      </c>
      <c r="M12" s="1">
        <v>0.9</v>
      </c>
      <c r="N12">
        <v>3.0390999999999999</v>
      </c>
      <c r="O12">
        <v>15.591900000000001</v>
      </c>
      <c r="Q12" s="1">
        <v>0.9</v>
      </c>
      <c r="U12" s="1">
        <v>0.9</v>
      </c>
      <c r="V12">
        <v>1.5389999999999999</v>
      </c>
      <c r="W12">
        <v>9.4236000000000004</v>
      </c>
      <c r="Y12" s="1">
        <v>0.9</v>
      </c>
      <c r="AC12" s="1">
        <v>0.9</v>
      </c>
    </row>
    <row r="13" spans="1:31" x14ac:dyDescent="0.25">
      <c r="A13" s="1">
        <v>1</v>
      </c>
      <c r="B13">
        <v>1.2197</v>
      </c>
      <c r="C13">
        <v>8.8376999999999999</v>
      </c>
      <c r="E13" s="1">
        <v>1</v>
      </c>
      <c r="F13">
        <v>1.85</v>
      </c>
      <c r="G13">
        <v>25.126999999999999</v>
      </c>
      <c r="I13" s="1">
        <v>1</v>
      </c>
      <c r="J13">
        <v>3.5167999999999999</v>
      </c>
      <c r="K13">
        <v>21.079000000000001</v>
      </c>
      <c r="M13" s="1">
        <v>1</v>
      </c>
      <c r="N13">
        <v>1.6068</v>
      </c>
      <c r="O13">
        <v>11.1022</v>
      </c>
      <c r="Q13" s="1">
        <v>1</v>
      </c>
      <c r="U13" s="1">
        <v>1</v>
      </c>
      <c r="V13">
        <v>1.335</v>
      </c>
      <c r="W13">
        <v>11.4057</v>
      </c>
      <c r="Y13" s="1">
        <v>1</v>
      </c>
      <c r="AC13" s="1">
        <v>1</v>
      </c>
    </row>
    <row r="15" spans="1:31" x14ac:dyDescent="0.25">
      <c r="A15" t="s">
        <v>7</v>
      </c>
      <c r="B15">
        <f>AVERAGE(B4:B13)</f>
        <v>1.1889666666666665</v>
      </c>
      <c r="C15">
        <f>AVERAGE(C4:C13)</f>
        <v>9.3259777777777781</v>
      </c>
      <c r="F15">
        <f>AVERAGE(F4:F13)</f>
        <v>2.6138111111111106</v>
      </c>
      <c r="G15">
        <f>AVERAGE(G4:G13)</f>
        <v>31.60372222222222</v>
      </c>
      <c r="J15">
        <f>AVERAGE(J4:J13)</f>
        <v>5.6922374999999992</v>
      </c>
      <c r="K15">
        <f>AVERAGE(K4:K13)</f>
        <v>22.158737500000001</v>
      </c>
      <c r="N15">
        <f>AVERAGE(N4:N13)</f>
        <v>2.4851200000000002</v>
      </c>
      <c r="O15">
        <f>AVERAGE(O4:O13)</f>
        <v>14.485670000000002</v>
      </c>
      <c r="R15" t="e">
        <f>AVERAGE(R4:R13)</f>
        <v>#DIV/0!</v>
      </c>
      <c r="S15" t="e">
        <f>AVERAGE(S4:S13)</f>
        <v>#DIV/0!</v>
      </c>
      <c r="V15">
        <f>AVERAGE(V4:V13)</f>
        <v>1.3405400000000001</v>
      </c>
      <c r="W15">
        <f>AVERAGE(W4:W13)</f>
        <v>10.035910000000001</v>
      </c>
      <c r="Z15" t="e">
        <f>AVERAGE(Z4:Z13)</f>
        <v>#DIV/0!</v>
      </c>
      <c r="AA15" t="e">
        <f>AVERAGE(AA4:AA13)</f>
        <v>#DIV/0!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0.30645035079111915</v>
      </c>
      <c r="C16">
        <f>STDEV(C4:C13)</f>
        <v>2.125455073494714</v>
      </c>
      <c r="F16">
        <f>STDEV(F4:F13)</f>
        <v>1.2169279122491659</v>
      </c>
      <c r="G16">
        <f>STDEV(G4:G13)</f>
        <v>13.289528097695747</v>
      </c>
      <c r="J16">
        <f>STDEV(J4:J13)</f>
        <v>2.6327360167907372</v>
      </c>
      <c r="K16">
        <f>STDEV(K4:K13)</f>
        <v>5.4446875014451317</v>
      </c>
      <c r="N16">
        <f>STDEV(N4:N13)</f>
        <v>0.79899077424794729</v>
      </c>
      <c r="O16">
        <f>STDEV(O4:O13)</f>
        <v>4.2822459699061772</v>
      </c>
      <c r="R16" t="e">
        <f>STDEV(R4:R13)</f>
        <v>#DIV/0!</v>
      </c>
      <c r="S16" t="e">
        <f>STDEV(S4:S13)</f>
        <v>#DIV/0!</v>
      </c>
      <c r="V16">
        <f>STDEV(V4:V13)</f>
        <v>0.16164777346646905</v>
      </c>
      <c r="W16">
        <f>STDEV(W4:W13)</f>
        <v>3.2380687623781053</v>
      </c>
      <c r="Z16" t="e">
        <f>STDEV(Z4:Z13)</f>
        <v>#DIV/0!</v>
      </c>
      <c r="AA16" t="e">
        <f>STDEV(AA4:AA13)</f>
        <v>#DIV/0!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0.61290070158223831</v>
      </c>
      <c r="C17">
        <f>2*C16</f>
        <v>4.2509101469894279</v>
      </c>
      <c r="F17">
        <f>2*F16</f>
        <v>2.4338558244983317</v>
      </c>
      <c r="G17">
        <f>2*G16</f>
        <v>26.579056195391495</v>
      </c>
      <c r="J17">
        <f>2*J16</f>
        <v>5.2654720335814744</v>
      </c>
      <c r="K17">
        <f>2*K16</f>
        <v>10.889375002890263</v>
      </c>
      <c r="N17">
        <f>2*N16</f>
        <v>1.5979815484958946</v>
      </c>
      <c r="O17">
        <f>2*O16</f>
        <v>8.5644919398123545</v>
      </c>
      <c r="R17" t="e">
        <f>2*R16</f>
        <v>#DIV/0!</v>
      </c>
      <c r="S17" t="e">
        <f>2*S16</f>
        <v>#DIV/0!</v>
      </c>
      <c r="V17">
        <f>2*V16</f>
        <v>0.3232955469329381</v>
      </c>
      <c r="W17">
        <f>2*W16</f>
        <v>6.4761375247562105</v>
      </c>
      <c r="Z17" t="e">
        <f>2*Z16</f>
        <v>#DIV/0!</v>
      </c>
      <c r="AA17" t="e">
        <f>2*AA16</f>
        <v>#DIV/0!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1.8018673682489048</v>
      </c>
      <c r="C18">
        <f>C15+C17</f>
        <v>13.576887924767206</v>
      </c>
      <c r="F18">
        <f>F15+F17</f>
        <v>5.0476669356094419</v>
      </c>
      <c r="G18">
        <f>G15+G17</f>
        <v>58.182778417613719</v>
      </c>
      <c r="J18">
        <f>J15+J17</f>
        <v>10.957709533581474</v>
      </c>
      <c r="K18">
        <f>K15+K17</f>
        <v>33.048112502890262</v>
      </c>
      <c r="N18">
        <f>N15+N17</f>
        <v>4.083101548495895</v>
      </c>
      <c r="O18">
        <f>O15+O17</f>
        <v>23.050161939812355</v>
      </c>
      <c r="R18" t="e">
        <f>R15+R17</f>
        <v>#DIV/0!</v>
      </c>
      <c r="S18" t="e">
        <f>S15+S17</f>
        <v>#DIV/0!</v>
      </c>
      <c r="V18">
        <f>V15+V17</f>
        <v>1.6638355469329382</v>
      </c>
      <c r="W18">
        <f>W15+W17</f>
        <v>16.512047524756213</v>
      </c>
      <c r="Z18" t="e">
        <f>Z15+Z17</f>
        <v>#DIV/0!</v>
      </c>
      <c r="AA18" t="e">
        <f>AA15+AA17</f>
        <v>#DIV/0!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1.9837800000000001</v>
      </c>
      <c r="K26">
        <f t="shared" ref="K26:K36" si="1">AVERAGE(C3,G3,K3,O3,S3,W3,AA3,AE3)</f>
        <v>15.6364</v>
      </c>
      <c r="N26">
        <f>J27-J26</f>
        <v>-0.31835500000000017</v>
      </c>
      <c r="O26">
        <f>K27-K26</f>
        <v>-1.8963799999999988</v>
      </c>
      <c r="P26" s="1">
        <v>0.1</v>
      </c>
      <c r="Q26">
        <f>N26/J26*100</f>
        <v>-16.047898456482077</v>
      </c>
      <c r="R26">
        <f>O26/K26*100</f>
        <v>-12.127983423294356</v>
      </c>
      <c r="U26">
        <f>J26</f>
        <v>1.9837800000000001</v>
      </c>
      <c r="V26">
        <f>K26</f>
        <v>15.6364</v>
      </c>
      <c r="W26">
        <f>Q26</f>
        <v>-16.047898456482077</v>
      </c>
      <c r="X26">
        <f>Q27</f>
        <v>5.8660738589964652</v>
      </c>
      <c r="Y26">
        <f>Q28</f>
        <v>101.50621540695035</v>
      </c>
      <c r="Z26">
        <f>Q29</f>
        <v>58.857332970389855</v>
      </c>
      <c r="AA26">
        <f>Q30</f>
        <v>19.357993325872819</v>
      </c>
      <c r="AB26">
        <f>Q31</f>
        <v>24.093901541501566</v>
      </c>
      <c r="AC26">
        <f>Q32</f>
        <v>19.769329260301038</v>
      </c>
      <c r="AD26">
        <f>Q33</f>
        <v>36.70240651685166</v>
      </c>
      <c r="AE26">
        <f>Q34</f>
        <v>33.800118964804568</v>
      </c>
      <c r="AF26">
        <f>Q35</f>
        <v>-3.9379366663642008</v>
      </c>
      <c r="AG26">
        <f>R26</f>
        <v>-12.127983423294356</v>
      </c>
      <c r="AH26">
        <f>R27</f>
        <v>79.098769537745255</v>
      </c>
      <c r="AI26">
        <f>R28</f>
        <v>-15.786668713173544</v>
      </c>
      <c r="AJ26">
        <f>R29</f>
        <v>-15.853265457522191</v>
      </c>
      <c r="AK26">
        <f>R30</f>
        <v>29.288199329769029</v>
      </c>
      <c r="AL26">
        <f>R31</f>
        <v>-3.1711902995574568</v>
      </c>
      <c r="AM26">
        <f>R32</f>
        <v>20.209766954030332</v>
      </c>
      <c r="AN26">
        <f>R33</f>
        <v>15.638638049678935</v>
      </c>
      <c r="AO26">
        <f>R34</f>
        <v>20.388708398352552</v>
      </c>
      <c r="AP26">
        <f>R35</f>
        <v>-0.80632370622395022</v>
      </c>
    </row>
    <row r="27" spans="1:42" x14ac:dyDescent="0.25">
      <c r="I27" s="1">
        <v>0.1</v>
      </c>
      <c r="J27">
        <f t="shared" si="0"/>
        <v>1.6654249999999999</v>
      </c>
      <c r="K27">
        <f t="shared" si="1"/>
        <v>13.740020000000001</v>
      </c>
      <c r="N27">
        <f>J28-J26</f>
        <v>0.11637000000000008</v>
      </c>
      <c r="O27">
        <f>K28-K26</f>
        <v>12.3682</v>
      </c>
      <c r="P27" s="1">
        <v>0.2</v>
      </c>
      <c r="Q27">
        <f>N27/J26*100</f>
        <v>5.8660738589964652</v>
      </c>
      <c r="R27">
        <f>O27/K26*100</f>
        <v>79.098769537745255</v>
      </c>
    </row>
    <row r="28" spans="1:42" x14ac:dyDescent="0.25">
      <c r="I28" s="1">
        <v>0.2</v>
      </c>
      <c r="J28">
        <f t="shared" si="0"/>
        <v>2.1001500000000002</v>
      </c>
      <c r="K28">
        <f t="shared" si="1"/>
        <v>28.0046</v>
      </c>
      <c r="N28">
        <f>J29-J26</f>
        <v>2.0136599999999998</v>
      </c>
      <c r="O28">
        <f>K29-K26</f>
        <v>-2.4684666666666679</v>
      </c>
      <c r="P28" s="1">
        <v>0.3</v>
      </c>
      <c r="Q28">
        <f>N28/J26*100</f>
        <v>101.50621540695035</v>
      </c>
      <c r="R28">
        <f>O28/K26*100</f>
        <v>-15.786668713173544</v>
      </c>
    </row>
    <row r="29" spans="1:42" x14ac:dyDescent="0.25">
      <c r="I29" s="1">
        <v>0.3</v>
      </c>
      <c r="J29">
        <f t="shared" si="0"/>
        <v>3.9974399999999997</v>
      </c>
      <c r="K29">
        <f t="shared" si="1"/>
        <v>13.167933333333332</v>
      </c>
      <c r="N29">
        <f>J30-J26</f>
        <v>1.1676</v>
      </c>
      <c r="O29">
        <f>K30-K26</f>
        <v>-2.4788800000000002</v>
      </c>
      <c r="P29" s="1">
        <v>0.4</v>
      </c>
      <c r="Q29">
        <f>N29/J26*100</f>
        <v>58.857332970389855</v>
      </c>
      <c r="R29">
        <f>O29/K26*100</f>
        <v>-15.853265457522191</v>
      </c>
    </row>
    <row r="30" spans="1:42" x14ac:dyDescent="0.25">
      <c r="I30" s="1">
        <v>0.4</v>
      </c>
      <c r="J30">
        <f t="shared" si="0"/>
        <v>3.1513800000000001</v>
      </c>
      <c r="K30">
        <f t="shared" si="1"/>
        <v>13.15752</v>
      </c>
      <c r="N30">
        <f>J31-J26</f>
        <v>0.38401999999999981</v>
      </c>
      <c r="O30">
        <f>K31-K26</f>
        <v>4.5796200000000038</v>
      </c>
      <c r="P30" s="1">
        <v>0.5</v>
      </c>
      <c r="Q30">
        <f>N30/J26*100</f>
        <v>19.357993325872819</v>
      </c>
      <c r="R30">
        <f>O30/K26*100</f>
        <v>29.288199329769029</v>
      </c>
    </row>
    <row r="31" spans="1:42" x14ac:dyDescent="0.25">
      <c r="I31" s="1">
        <v>0.5</v>
      </c>
      <c r="J31">
        <f t="shared" si="0"/>
        <v>2.3677999999999999</v>
      </c>
      <c r="K31">
        <f t="shared" si="1"/>
        <v>20.216020000000004</v>
      </c>
      <c r="N31">
        <f>J32-J26</f>
        <v>0.47796999999999978</v>
      </c>
      <c r="O31">
        <f>K32-K26</f>
        <v>-0.49586000000000219</v>
      </c>
      <c r="P31" s="1">
        <v>0.6</v>
      </c>
      <c r="Q31">
        <f>N31/J26*100</f>
        <v>24.093901541501566</v>
      </c>
      <c r="R31">
        <f>O31/K26*100</f>
        <v>-3.1711902995574568</v>
      </c>
    </row>
    <row r="32" spans="1:42" x14ac:dyDescent="0.25">
      <c r="I32" s="1">
        <v>0.6</v>
      </c>
      <c r="J32">
        <f t="shared" si="0"/>
        <v>2.4617499999999999</v>
      </c>
      <c r="K32">
        <f t="shared" si="1"/>
        <v>15.140539999999998</v>
      </c>
      <c r="N32">
        <f>J33-J26</f>
        <v>0.39217999999999997</v>
      </c>
      <c r="O32">
        <f>K33-K26</f>
        <v>3.1600799999999989</v>
      </c>
      <c r="P32" s="1">
        <v>0.7</v>
      </c>
      <c r="Q32">
        <f>N32/J26*100</f>
        <v>19.769329260301038</v>
      </c>
      <c r="R32">
        <f>O32/K26*100</f>
        <v>20.209766954030332</v>
      </c>
    </row>
    <row r="33" spans="1:18" x14ac:dyDescent="0.25">
      <c r="I33" s="1">
        <v>0.7</v>
      </c>
      <c r="J33">
        <f t="shared" si="0"/>
        <v>2.3759600000000001</v>
      </c>
      <c r="K33">
        <f t="shared" si="1"/>
        <v>18.796479999999999</v>
      </c>
      <c r="N33">
        <f>J34-J26</f>
        <v>0.72809499999999994</v>
      </c>
      <c r="O33">
        <f>K34-K26</f>
        <v>2.4453199999999971</v>
      </c>
      <c r="P33" s="1">
        <v>0.8</v>
      </c>
      <c r="Q33">
        <f>N33/J26*100</f>
        <v>36.70240651685166</v>
      </c>
      <c r="R33">
        <f>O33/K26*100</f>
        <v>15.638638049678935</v>
      </c>
    </row>
    <row r="34" spans="1:18" x14ac:dyDescent="0.25">
      <c r="I34" s="1">
        <v>0.8</v>
      </c>
      <c r="J34">
        <f t="shared" si="0"/>
        <v>2.711875</v>
      </c>
      <c r="K34">
        <f t="shared" si="1"/>
        <v>18.081719999999997</v>
      </c>
      <c r="N34">
        <f>J35-J26</f>
        <v>0.67052</v>
      </c>
      <c r="O34">
        <f>K35-K26</f>
        <v>3.1880599999999983</v>
      </c>
      <c r="P34" s="1">
        <v>0.9</v>
      </c>
      <c r="Q34">
        <f>N34/J26*100</f>
        <v>33.800118964804568</v>
      </c>
      <c r="R34">
        <f>O34/K26*100</f>
        <v>20.388708398352552</v>
      </c>
    </row>
    <row r="35" spans="1:18" x14ac:dyDescent="0.25">
      <c r="I35" s="1">
        <v>0.9</v>
      </c>
      <c r="J35">
        <f t="shared" si="0"/>
        <v>2.6543000000000001</v>
      </c>
      <c r="K35">
        <f t="shared" si="1"/>
        <v>18.824459999999998</v>
      </c>
      <c r="N35">
        <f>J36-J26</f>
        <v>-7.8119999999999745E-2</v>
      </c>
      <c r="O35">
        <f>K36-K26</f>
        <v>-0.12608000000000175</v>
      </c>
      <c r="P35" s="1">
        <v>1</v>
      </c>
      <c r="Q35">
        <f>N35/J26*100</f>
        <v>-3.9379366663642008</v>
      </c>
      <c r="R35">
        <f>O35/K26*100</f>
        <v>-0.80632370622395022</v>
      </c>
    </row>
    <row r="36" spans="1:18" x14ac:dyDescent="0.25">
      <c r="I36" s="1">
        <v>1</v>
      </c>
      <c r="J36">
        <f t="shared" si="0"/>
        <v>1.9056600000000004</v>
      </c>
      <c r="K36">
        <f t="shared" si="1"/>
        <v>15.510319999999998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1.2270000000000001</v>
      </c>
      <c r="C41">
        <f>C3</f>
        <v>8.8299000000000003</v>
      </c>
    </row>
    <row r="42" spans="1:18" x14ac:dyDescent="0.25">
      <c r="A42" s="1">
        <v>2</v>
      </c>
      <c r="B42">
        <f>F3</f>
        <v>2.4009</v>
      </c>
      <c r="C42">
        <f>G3</f>
        <v>23.125599999999999</v>
      </c>
    </row>
    <row r="43" spans="1:18" x14ac:dyDescent="0.25">
      <c r="A43" s="1">
        <v>3</v>
      </c>
      <c r="B43">
        <f>J3</f>
        <v>2.4260999999999999</v>
      </c>
      <c r="C43">
        <f>K3</f>
        <v>27.036100000000001</v>
      </c>
    </row>
    <row r="44" spans="1:18" x14ac:dyDescent="0.25">
      <c r="A44" s="1">
        <v>4</v>
      </c>
      <c r="B44">
        <f>N3</f>
        <v>2.3492999999999999</v>
      </c>
      <c r="C44">
        <f>O3</f>
        <v>11.303000000000001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1.5156000000000001</v>
      </c>
      <c r="C46">
        <f>W3</f>
        <v>7.8874000000000004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1.2398625000000001</v>
      </c>
      <c r="C50">
        <f>AVERAGE(C41:C48)</f>
        <v>9.7727500000000003</v>
      </c>
    </row>
    <row r="51" spans="1:3" x14ac:dyDescent="0.25">
      <c r="A51" t="s">
        <v>8</v>
      </c>
      <c r="B51">
        <f>STDEV(B41:B48)</f>
        <v>1.1131674703135577</v>
      </c>
      <c r="C51">
        <f>STDEV(C41:C48)</f>
        <v>10.485547603657684</v>
      </c>
    </row>
    <row r="52" spans="1:3" x14ac:dyDescent="0.25">
      <c r="A52" t="s">
        <v>20</v>
      </c>
      <c r="B52">
        <f>1.5*B51</f>
        <v>1.6697512054703365</v>
      </c>
      <c r="C52">
        <f>1.5*C51</f>
        <v>15.728321405486525</v>
      </c>
    </row>
    <row r="53" spans="1:3" x14ac:dyDescent="0.25">
      <c r="A53" t="s">
        <v>9</v>
      </c>
      <c r="B53">
        <f>2*B51</f>
        <v>2.2263349406271153</v>
      </c>
      <c r="C53">
        <f>2*C51</f>
        <v>20.971095207315368</v>
      </c>
    </row>
    <row r="54" spans="1:3" x14ac:dyDescent="0.25">
      <c r="A54" t="s">
        <v>21</v>
      </c>
      <c r="B54">
        <f>B50+B52</f>
        <v>2.9096137054703366</v>
      </c>
      <c r="C54">
        <f>C50+C52</f>
        <v>25.501071405486528</v>
      </c>
    </row>
    <row r="55" spans="1:3" x14ac:dyDescent="0.25">
      <c r="A55" t="s">
        <v>10</v>
      </c>
      <c r="B55">
        <f>B50+B53</f>
        <v>3.4661974406271154</v>
      </c>
      <c r="C55">
        <f>C50+C53</f>
        <v>30.743845207315367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2015-03-11T02:51:50Z</dcterms:created>
  <dcterms:modified xsi:type="dcterms:W3CDTF">2015-04-16T05:34:40Z</dcterms:modified>
</cp:coreProperties>
</file>