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<sst xmlns="http://schemas.openxmlformats.org/spreadsheetml/2006/main" count="48" uniqueCount="22">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</sst>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1.2270000000000001</v>
      </c>
      <c r="C3">
        <v>8.8299000000000003</v>
      </c>
      <c r="E3" s="1">
        <v>535</v>
      </c>
      <c r="F3">
        <v>2.4009</v>
      </c>
      <c r="G3">
        <v>23.125599999999999</v>
      </c>
      <c r="I3" s="1">
        <v>535</v>
      </c>
      <c r="J3">
        <v>2.4260999999999999</v>
      </c>
      <c r="K3">
        <v>27.036100000000001</v>
      </c>
      <c r="M3" s="1">
        <v>535</v>
      </c>
      <c r="N3">
        <v>2.3492999999999999</v>
      </c>
      <c r="O3">
        <v>11.303000000000001</v>
      </c>
      <c r="Q3" s="1">
        <v>535</v>
      </c>
      <c r="R3">
        <v>6.2516999999999996</v>
      </c>
      <c r="S3">
        <v>32.063899999999997</v>
      </c>
      <c r="U3" s="1">
        <v>535</v>
      </c>
      <c r="V3">
        <v>1.5156000000000001</v>
      </c>
      <c r="W3">
        <v>7.8874000000000004</v>
      </c>
      <c r="Y3" s="1">
        <v>535</v>
      </c>
      <c r="Z3">
        <v>3.3607999999999998</v>
      </c>
      <c r="AA3">
        <v>15.6412</v>
      </c>
      <c r="AC3" s="1">
        <v>535</v>
      </c>
      <c r="AD3">
        <v>7.5056000000000003</v>
      </c>
      <c r="AE3">
        <v>49.757300000000001</v>
      </c>
    </row>
    <row r="4" spans="1:31" x14ac:dyDescent="0.25">
      <c r="A4" s="1">
        <v>0.1</v>
      </c>
      <c r="B4">
        <v>1.0807</v>
      </c>
      <c r="C4">
        <v>7.7957000000000001</v>
      </c>
      <c r="E4" s="1">
        <v>0.1</v>
      </c>
      <c r="F4">
        <v>2.9950999999999999</v>
      </c>
      <c r="G4">
        <v>21.840299999999999</v>
      </c>
      <c r="I4" s="1">
        <v>0.1</v>
      </c>
      <c r="J4">
        <v>63.3155</v>
      </c>
      <c r="K4">
        <v>24.524699999999999</v>
      </c>
      <c r="M4" s="1">
        <v>0.1</v>
      </c>
      <c r="N4">
        <v>1.5227999999999999</v>
      </c>
      <c r="O4">
        <v>8.7439</v>
      </c>
      <c r="Q4" s="1">
        <v>0.1</v>
      </c>
      <c r="R4">
        <v>3.3117000000000001</v>
      </c>
      <c r="S4">
        <v>32.882599999999996</v>
      </c>
      <c r="U4" s="1">
        <v>0.1</v>
      </c>
      <c r="V4">
        <v>1.0630999999999999</v>
      </c>
      <c r="W4">
        <v>5.7954999999999997</v>
      </c>
      <c r="Y4" s="1">
        <v>0.1</v>
      </c>
      <c r="Z4">
        <v>2.7736999999999998</v>
      </c>
      <c r="AA4">
        <v>24.014199999999999</v>
      </c>
      <c r="AC4" s="1">
        <v>0.1</v>
      </c>
      <c r="AD4">
        <v>6.1410999999999998</v>
      </c>
      <c r="AE4">
        <v>38.714399999999998</v>
      </c>
    </row>
    <row r="5" spans="1:31" x14ac:dyDescent="0.25">
      <c r="A5" s="1">
        <v>0.2</v>
      </c>
      <c r="B5">
        <v>1.2092000000000001</v>
      </c>
      <c r="C5">
        <v>18.8462</v>
      </c>
      <c r="E5" s="1">
        <v>0.2</v>
      </c>
      <c r="F5">
        <v>4.6443000000000003</v>
      </c>
      <c r="G5">
        <v>57.877299999999998</v>
      </c>
      <c r="I5" s="1">
        <v>0.2</v>
      </c>
      <c r="J5">
        <v>57.643500000000003</v>
      </c>
      <c r="K5">
        <v>48.1113</v>
      </c>
      <c r="M5" s="1">
        <v>0.2</v>
      </c>
      <c r="N5">
        <v>1.1808000000000001</v>
      </c>
      <c r="O5">
        <v>9.9872999999999994</v>
      </c>
      <c r="Q5" s="1">
        <v>0.2</v>
      </c>
      <c r="R5">
        <v>5.7808999999999999</v>
      </c>
      <c r="S5">
        <v>33.726199999999999</v>
      </c>
      <c r="U5" s="1">
        <v>0.2</v>
      </c>
      <c r="V5">
        <v>1.3663000000000001</v>
      </c>
      <c r="W5">
        <v>16.1492</v>
      </c>
      <c r="Y5" s="1">
        <v>0.2</v>
      </c>
      <c r="Z5">
        <v>2.6953</v>
      </c>
      <c r="AA5">
        <v>44.841799999999999</v>
      </c>
      <c r="AC5" s="1">
        <v>0.2</v>
      </c>
      <c r="AD5">
        <v>7.5202999999999998</v>
      </c>
      <c r="AE5">
        <v>28.787199999999999</v>
      </c>
    </row>
    <row r="6" spans="1:31" x14ac:dyDescent="0.25">
      <c r="A6" s="1">
        <v>0.3</v>
      </c>
      <c r="B6">
        <v>1.1440999999999999</v>
      </c>
      <c r="C6">
        <v>9.3867999999999991</v>
      </c>
      <c r="E6" s="1">
        <v>0.3</v>
      </c>
      <c r="F6">
        <v>4.6528999999999998</v>
      </c>
      <c r="G6">
        <v>85.316500000000005</v>
      </c>
      <c r="I6" s="1">
        <v>0.3</v>
      </c>
      <c r="J6">
        <v>10.910399999999999</v>
      </c>
      <c r="K6">
        <v>55.9557</v>
      </c>
      <c r="M6" s="1">
        <v>0.3</v>
      </c>
      <c r="N6">
        <v>2.1103000000000001</v>
      </c>
      <c r="O6">
        <v>18.6648</v>
      </c>
      <c r="Q6" s="1">
        <v>0.3</v>
      </c>
      <c r="R6">
        <v>7.3630000000000004</v>
      </c>
      <c r="S6">
        <v>33.005499999999998</v>
      </c>
      <c r="U6" s="1">
        <v>0.3</v>
      </c>
      <c r="V6">
        <v>1.1695</v>
      </c>
      <c r="W6">
        <v>11.452199999999999</v>
      </c>
      <c r="Y6" s="1">
        <v>0.3</v>
      </c>
      <c r="Z6">
        <v>4.9869000000000003</v>
      </c>
      <c r="AA6">
        <v>52.351399999999998</v>
      </c>
      <c r="AC6" s="1">
        <v>0.3</v>
      </c>
      <c r="AD6">
        <v>6.2093999999999996</v>
      </c>
      <c r="AE6">
        <v>45.1691</v>
      </c>
    </row>
    <row r="7" spans="1:31" x14ac:dyDescent="0.25">
      <c r="A7" s="1">
        <v>0.4</v>
      </c>
      <c r="B7">
        <v>0.99609999999999999</v>
      </c>
      <c r="C7">
        <v>11.0913</v>
      </c>
      <c r="E7" s="1">
        <v>0.4</v>
      </c>
      <c r="F7">
        <v>1.8303</v>
      </c>
      <c r="G7">
        <v>21.126200000000001</v>
      </c>
      <c r="I7" s="1">
        <v>0.4</v>
      </c>
      <c r="J7">
        <v>8.6645000000000003</v>
      </c>
      <c r="K7">
        <v>15.405900000000001</v>
      </c>
      <c r="M7" s="1">
        <v>0.4</v>
      </c>
      <c r="N7">
        <v>3.0615000000000001</v>
      </c>
      <c r="O7">
        <v>12.522</v>
      </c>
      <c r="Q7" s="1">
        <v>0.4</v>
      </c>
      <c r="R7">
        <v>9.7453000000000003</v>
      </c>
      <c r="S7">
        <v>58.159799999999997</v>
      </c>
      <c r="U7" s="1">
        <v>0.4</v>
      </c>
      <c r="V7">
        <v>1.2044999999999999</v>
      </c>
      <c r="W7">
        <v>5.6421999999999999</v>
      </c>
      <c r="Y7" s="1">
        <v>0.4</v>
      </c>
      <c r="Z7">
        <v>5.1481000000000003</v>
      </c>
      <c r="AA7">
        <v>43.775700000000001</v>
      </c>
      <c r="AC7" s="1">
        <v>0.4</v>
      </c>
      <c r="AD7">
        <v>8.8687000000000005</v>
      </c>
      <c r="AE7">
        <v>58.838500000000003</v>
      </c>
    </row>
    <row r="8" spans="1:31" x14ac:dyDescent="0.25">
      <c r="A8" s="1">
        <v>0.5</v>
      </c>
      <c r="B8">
        <v>0.97570000000000001</v>
      </c>
      <c r="C8">
        <v>10.0617</v>
      </c>
      <c r="E8" s="1">
        <v>0.5</v>
      </c>
      <c r="F8">
        <v>1.7425999999999999</v>
      </c>
      <c r="G8">
        <v>50.192100000000003</v>
      </c>
      <c r="I8" s="1">
        <v>0.5</v>
      </c>
      <c r="J8">
        <v>4.5479000000000003</v>
      </c>
      <c r="K8">
        <v>14.094799999999999</v>
      </c>
      <c r="M8" s="1">
        <v>0.5</v>
      </c>
      <c r="N8">
        <v>2.9977</v>
      </c>
      <c r="O8">
        <v>13.996700000000001</v>
      </c>
      <c r="Q8" s="1">
        <v>0.5</v>
      </c>
      <c r="R8">
        <v>6.4770000000000003</v>
      </c>
      <c r="S8">
        <v>54.746499999999997</v>
      </c>
      <c r="U8" s="1">
        <v>0.5</v>
      </c>
      <c r="V8">
        <v>1.5750999999999999</v>
      </c>
      <c r="W8">
        <v>12.7348</v>
      </c>
      <c r="Y8" s="1">
        <v>0.5</v>
      </c>
      <c r="Z8">
        <v>6.2172000000000001</v>
      </c>
      <c r="AA8">
        <v>32.073</v>
      </c>
      <c r="AC8" s="1">
        <v>0.5</v>
      </c>
      <c r="AD8">
        <v>4.4661</v>
      </c>
      <c r="AE8">
        <v>47.315199999999997</v>
      </c>
    </row>
    <row r="9" spans="1:31" x14ac:dyDescent="0.25">
      <c r="A9" s="1">
        <v>0.6</v>
      </c>
      <c r="B9">
        <v>0.96309999999999996</v>
      </c>
      <c r="C9">
        <v>6.6653000000000002</v>
      </c>
      <c r="E9" s="1">
        <v>0.6</v>
      </c>
      <c r="F9">
        <v>8.4770000000000003</v>
      </c>
      <c r="G9">
        <v>23.073699999999999</v>
      </c>
      <c r="I9" s="1">
        <v>0.6</v>
      </c>
      <c r="J9">
        <v>4.1374000000000004</v>
      </c>
      <c r="K9">
        <v>22.592199999999998</v>
      </c>
      <c r="M9" s="1">
        <v>0.6</v>
      </c>
      <c r="N9">
        <v>3.3835000000000002</v>
      </c>
      <c r="O9">
        <v>13.9016</v>
      </c>
      <c r="Q9" s="1">
        <v>0.6</v>
      </c>
      <c r="R9">
        <v>4.8384999999999998</v>
      </c>
      <c r="S9">
        <v>46.436100000000003</v>
      </c>
      <c r="U9" s="1">
        <v>0.6</v>
      </c>
      <c r="V9">
        <v>1.363</v>
      </c>
      <c r="W9">
        <v>9.4699000000000009</v>
      </c>
      <c r="Y9" s="1">
        <v>0.6</v>
      </c>
      <c r="Z9">
        <v>3.9228999999999998</v>
      </c>
      <c r="AA9">
        <v>26.6568</v>
      </c>
      <c r="AC9" s="1">
        <v>0.6</v>
      </c>
      <c r="AD9">
        <v>2.3060999999999998</v>
      </c>
      <c r="AE9">
        <v>24.587599999999998</v>
      </c>
    </row>
    <row r="10" spans="1:31" x14ac:dyDescent="0.25">
      <c r="A10" s="1">
        <v>0.7</v>
      </c>
      <c r="B10">
        <v>1.1479999999999999</v>
      </c>
      <c r="C10">
        <v>9.8056999999999999</v>
      </c>
      <c r="E10" s="1">
        <v>0.7</v>
      </c>
      <c r="F10">
        <v>2.1585000000000001</v>
      </c>
      <c r="G10">
        <v>25.3506</v>
      </c>
      <c r="I10" s="1">
        <v>0.7</v>
      </c>
      <c r="J10">
        <v>4.1742999999999997</v>
      </c>
      <c r="K10">
        <v>25.235199999999999</v>
      </c>
      <c r="M10" s="1">
        <v>0.7</v>
      </c>
      <c r="N10">
        <v>3.0708000000000002</v>
      </c>
      <c r="O10">
        <v>22.6799</v>
      </c>
      <c r="Q10" s="1">
        <v>0.7</v>
      </c>
      <c r="R10">
        <v>3.8904999999999998</v>
      </c>
      <c r="S10">
        <v>18.973099999999999</v>
      </c>
      <c r="U10" s="1">
        <v>0.7</v>
      </c>
      <c r="V10">
        <v>1.3282</v>
      </c>
      <c r="W10">
        <v>10.911</v>
      </c>
      <c r="Y10" s="1">
        <v>0.7</v>
      </c>
      <c r="Z10">
        <v>1.9053</v>
      </c>
      <c r="AA10">
        <v>20.451000000000001</v>
      </c>
      <c r="AC10" s="1">
        <v>0.7</v>
      </c>
      <c r="AD10">
        <v>2.5177999999999998</v>
      </c>
      <c r="AE10">
        <v>38.204300000000003</v>
      </c>
    </row>
    <row r="11" spans="1:31" x14ac:dyDescent="0.25">
      <c r="A11" s="1">
        <v>0.8</v>
      </c>
      <c r="B11">
        <v>4.1618000000000004</v>
      </c>
      <c r="C11">
        <v>6.8853</v>
      </c>
      <c r="E11" s="1">
        <v>0.8</v>
      </c>
      <c r="F11">
        <v>1.9091</v>
      </c>
      <c r="G11">
        <v>27.422999999999998</v>
      </c>
      <c r="I11" s="1">
        <v>0.8</v>
      </c>
      <c r="J11">
        <v>4.5987999999999998</v>
      </c>
      <c r="K11">
        <v>31.058900000000001</v>
      </c>
      <c r="M11" s="1">
        <v>0.8</v>
      </c>
      <c r="N11">
        <v>2.8778999999999999</v>
      </c>
      <c r="O11">
        <v>17.666399999999999</v>
      </c>
      <c r="Q11" s="1">
        <v>0.8</v>
      </c>
      <c r="R11">
        <v>10.169499999999999</v>
      </c>
      <c r="S11">
        <v>41.007800000000003</v>
      </c>
      <c r="U11" s="1">
        <v>0.8</v>
      </c>
      <c r="V11">
        <v>1.4617</v>
      </c>
      <c r="W11">
        <v>7.375</v>
      </c>
      <c r="Y11" s="1">
        <v>0.8</v>
      </c>
      <c r="Z11">
        <v>2.996</v>
      </c>
      <c r="AA11">
        <v>34.111499999999999</v>
      </c>
      <c r="AC11" s="1">
        <v>0.8</v>
      </c>
      <c r="AD11">
        <v>4.2300000000000004</v>
      </c>
      <c r="AE11">
        <v>23.130299999999998</v>
      </c>
    </row>
    <row r="12" spans="1:31" x14ac:dyDescent="0.25">
      <c r="A12" s="1">
        <v>0.9</v>
      </c>
      <c r="B12">
        <v>1.9641</v>
      </c>
      <c r="C12">
        <v>13.404299999999999</v>
      </c>
      <c r="E12" s="1">
        <v>0.9</v>
      </c>
      <c r="F12">
        <v>1.7415</v>
      </c>
      <c r="G12">
        <v>32.423299999999998</v>
      </c>
      <c r="I12" s="1">
        <v>0.9</v>
      </c>
      <c r="J12">
        <v>4.9878</v>
      </c>
      <c r="K12">
        <v>23.279199999999999</v>
      </c>
      <c r="M12" s="1">
        <v>0.9</v>
      </c>
      <c r="N12">
        <v>3.0390999999999999</v>
      </c>
      <c r="O12">
        <v>15.591900000000001</v>
      </c>
      <c r="Q12" s="1">
        <v>0.9</v>
      </c>
      <c r="R12">
        <v>9.0162999999999993</v>
      </c>
      <c r="S12">
        <v>90.3309</v>
      </c>
      <c r="U12" s="1">
        <v>0.9</v>
      </c>
      <c r="V12">
        <v>1.5389999999999999</v>
      </c>
      <c r="W12">
        <v>9.4236000000000004</v>
      </c>
      <c r="Y12" s="1">
        <v>0.9</v>
      </c>
      <c r="Z12">
        <v>4.4867999999999997</v>
      </c>
      <c r="AA12">
        <v>42.700099999999999</v>
      </c>
      <c r="AC12" s="1">
        <v>0.9</v>
      </c>
      <c r="AD12">
        <v>2.3370000000000002</v>
      </c>
      <c r="AE12">
        <v>30.046900000000001</v>
      </c>
    </row>
    <row r="13" spans="1:31" x14ac:dyDescent="0.25">
      <c r="A13" s="1">
        <v>1</v>
      </c>
      <c r="B13">
        <v>1.2197</v>
      </c>
      <c r="C13">
        <v>8.8376999999999999</v>
      </c>
      <c r="E13" s="1">
        <v>1</v>
      </c>
      <c r="F13">
        <v>1.85</v>
      </c>
      <c r="G13">
        <v>25.126999999999999</v>
      </c>
      <c r="I13" s="1">
        <v>1</v>
      </c>
      <c r="J13">
        <v>3.5167999999999999</v>
      </c>
      <c r="K13">
        <v>21.079000000000001</v>
      </c>
      <c r="M13" s="1">
        <v>1</v>
      </c>
      <c r="N13">
        <v>1.6068</v>
      </c>
      <c r="O13">
        <v>11.1022</v>
      </c>
      <c r="Q13" s="1">
        <v>1</v>
      </c>
      <c r="R13">
        <v>9.2642000000000007</v>
      </c>
      <c r="S13">
        <v>73.539000000000001</v>
      </c>
      <c r="U13" s="1">
        <v>1</v>
      </c>
      <c r="V13">
        <v>1.335</v>
      </c>
      <c r="W13">
        <v>11.4057</v>
      </c>
      <c r="Y13" s="1">
        <v>1</v>
      </c>
      <c r="Z13">
        <v>6.7881999999999998</v>
      </c>
      <c r="AA13">
        <v>29.2377</v>
      </c>
      <c r="AC13" s="1">
        <v>1</v>
      </c>
      <c r="AD13">
        <v>4.8708999999999998</v>
      </c>
      <c r="AE13">
        <v>42.633600000000001</v>
      </c>
    </row>
    <row r="15" spans="1:31" x14ac:dyDescent="0.25">
      <c r="A15" t="s">
        <v>7</v>
      </c>
      <c r="B15">
        <f>AVERAGE(B4:B13)</f>
        <v>1.4862499999999998</v>
      </c>
      <c r="C15">
        <f>AVERAGE(C4:C13)</f>
        <v>10.278000000000002</v>
      </c>
      <c r="F15">
        <f>AVERAGE(F4:F13)</f>
        <v>3.2001299999999993</v>
      </c>
      <c r="G15">
        <f>AVERAGE(G4:G13)</f>
        <v>36.975000000000001</v>
      </c>
      <c r="J15">
        <f>AVERAGE(J4:J13)</f>
        <v>16.64969</v>
      </c>
      <c r="K15">
        <f>AVERAGE(K4:K13)</f>
        <v>28.133689999999994</v>
      </c>
      <c r="N15">
        <f>AVERAGE(N4:N13)</f>
        <v>2.4851200000000002</v>
      </c>
      <c r="O15">
        <f>AVERAGE(O4:O13)</f>
        <v>14.485670000000002</v>
      </c>
      <c r="R15">
        <f>AVERAGE(R4:R13)</f>
        <v>6.9856900000000008</v>
      </c>
      <c r="S15">
        <f>AVERAGE(S4:S13)</f>
        <v>48.280749999999998</v>
      </c>
      <c r="V15">
        <f>AVERAGE(V4:V13)</f>
        <v>1.3405400000000001</v>
      </c>
      <c r="W15">
        <f>AVERAGE(W4:W13)</f>
        <v>10.035910000000001</v>
      </c>
      <c r="Z15">
        <f>AVERAGE(Z4:Z13)</f>
        <v>4.1920400000000004</v>
      </c>
      <c r="AA15">
        <f>AVERAGE(AA4:AA13)</f>
        <v>35.021320000000003</v>
      </c>
      <c r="AD15">
        <f>AVERAGE(AD4:AD13)</f>
        <v>4.9467400000000001</v>
      </c>
      <c r="AE15">
        <f>AVERAGE(AE4:AE13)</f>
        <v>37.742710000000002</v>
      </c>
    </row>
    <row r="16" spans="1:31" x14ac:dyDescent="0.25">
      <c r="A16" t="s">
        <v>8</v>
      </c>
      <c r="B16">
        <f>STDEV(B4:B13)</f>
        <v>0.98348918341224767</v>
      </c>
      <c r="C16">
        <f>STDEV(C4:C13)</f>
        <v>3.6164998763383767</v>
      </c>
      <c r="F16">
        <f>STDEV(F4:F13)</f>
        <v>2.1803820740870181</v>
      </c>
      <c r="G16">
        <f>STDEV(G4:G13)</f>
        <v>21.106735900655046</v>
      </c>
      <c r="J16">
        <f>STDEV(J4:J13)</f>
        <v>23.255191764729297</v>
      </c>
      <c r="K16">
        <f>STDEV(K4:K13)</f>
        <v>13.6067056780798</v>
      </c>
      <c r="N16">
        <f>STDEV(N4:N13)</f>
        <v>0.79899077424794729</v>
      </c>
      <c r="O16">
        <f>STDEV(O4:O13)</f>
        <v>4.2822459699061772</v>
      </c>
      <c r="R16">
        <f>STDEV(R4:R13)</f>
        <v>2.5079552120092643</v>
      </c>
      <c r="S16">
        <f>STDEV(S4:S13)</f>
        <v>21.455649231703276</v>
      </c>
      <c r="V16">
        <f>STDEV(V4:V13)</f>
        <v>0.16164777346646905</v>
      </c>
      <c r="W16">
        <f>STDEV(W4:W13)</f>
        <v>3.2380687623781053</v>
      </c>
      <c r="Z16">
        <f>STDEV(Z4:Z13)</f>
        <v>1.6144522016942946</v>
      </c>
      <c r="AA16">
        <f>STDEV(AA4:AA13)</f>
        <v>10.428396412871919</v>
      </c>
      <c r="AD16">
        <f>STDEV(AD4:AD13)</f>
        <v>2.247461336807473</v>
      </c>
      <c r="AE16">
        <f>STDEV(AE4:AE13)</f>
        <v>11.26893634322542</v>
      </c>
    </row>
    <row r="17" spans="1:42" x14ac:dyDescent="0.25">
      <c r="A17" t="s">
        <v>9</v>
      </c>
      <c r="B17">
        <f>2*B16</f>
        <v>1.9669783668244953</v>
      </c>
      <c r="C17">
        <f>2*C16</f>
        <v>7.2329997526767533</v>
      </c>
      <c r="F17">
        <f>2*F16</f>
        <v>4.3607641481740362</v>
      </c>
      <c r="G17">
        <f>2*G16</f>
        <v>42.213471801310092</v>
      </c>
      <c r="J17">
        <f>2*J16</f>
        <v>46.510383529458593</v>
      </c>
      <c r="K17">
        <f>2*K16</f>
        <v>27.2134113561596</v>
      </c>
      <c r="N17">
        <f>2*N16</f>
        <v>1.5979815484958946</v>
      </c>
      <c r="O17">
        <f>2*O16</f>
        <v>8.5644919398123545</v>
      </c>
      <c r="R17">
        <f>2*R16</f>
        <v>5.0159104240185286</v>
      </c>
      <c r="S17">
        <f>2*S16</f>
        <v>42.911298463406553</v>
      </c>
      <c r="V17">
        <f>2*V16</f>
        <v>0.3232955469329381</v>
      </c>
      <c r="W17">
        <f>2*W16</f>
        <v>6.4761375247562105</v>
      </c>
      <c r="Z17">
        <f>2*Z16</f>
        <v>3.2289044033885892</v>
      </c>
      <c r="AA17">
        <f>2*AA16</f>
        <v>20.856792825743838</v>
      </c>
      <c r="AD17">
        <f>2*AD16</f>
        <v>4.4949226736149459</v>
      </c>
      <c r="AE17">
        <f>2*AE16</f>
        <v>22.537872686450839</v>
      </c>
    </row>
    <row r="18" spans="1:42" x14ac:dyDescent="0.25">
      <c r="A18" t="s">
        <v>10</v>
      </c>
      <c r="B18">
        <f>B15+B17</f>
        <v>3.4532283668244954</v>
      </c>
      <c r="C18">
        <f>C15+C17</f>
        <v>17.510999752676756</v>
      </c>
      <c r="F18">
        <f>F15+F17</f>
        <v>7.5608941481740359</v>
      </c>
      <c r="G18">
        <f>G15+G17</f>
        <v>79.188471801310101</v>
      </c>
      <c r="J18">
        <f>J15+J17</f>
        <v>63.160073529458593</v>
      </c>
      <c r="K18">
        <f>K15+K17</f>
        <v>55.347101356159598</v>
      </c>
      <c r="N18">
        <f>N15+N17</f>
        <v>4.083101548495895</v>
      </c>
      <c r="O18">
        <f>O15+O17</f>
        <v>23.050161939812355</v>
      </c>
      <c r="R18">
        <f>R15+R17</f>
        <v>12.00160042401853</v>
      </c>
      <c r="S18">
        <f>S15+S17</f>
        <v>91.19204846340655</v>
      </c>
      <c r="V18">
        <f>V15+V17</f>
        <v>1.6638355469329382</v>
      </c>
      <c r="W18">
        <f>W15+W17</f>
        <v>16.512047524756213</v>
      </c>
      <c r="Z18">
        <f>Z15+Z17</f>
        <v>7.4209444033885896</v>
      </c>
      <c r="AA18">
        <f>AA15+AA17</f>
        <v>55.878112825743841</v>
      </c>
      <c r="AD18">
        <f>AD15+AD17</f>
        <v>9.441662673614946</v>
      </c>
      <c r="AE18">
        <f>AE15+AE17</f>
        <v>60.280582686450842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3.3796250000000003</v>
      </c>
      <c r="K26">
        <f>AVERAGE(C3,G3,K3,O3,S3,W3,AA3,AE3)</f>
        <v>21.955549999999999</v>
      </c>
      <c r="N26">
        <f>J27-J26</f>
        <v>6.8958375000000007</v>
      </c>
      <c r="O26">
        <f>K27-K26</f>
        <v>-1.4166374999999967</v>
      </c>
      <c r="P26" s="1">
        <v>0.1</v>
      </c>
      <c r="Q26">
        <f>N26/J26*100</f>
        <v>204.04149868698451</v>
      </c>
      <c r="R26">
        <f>O26/K26*100</f>
        <v>-6.4522979383344836</v>
      </c>
      <c r="U26">
        <f>J26</f>
        <v>3.3796250000000003</v>
      </c>
      <c r="V26">
        <f>K26</f>
        <v>21.955549999999999</v>
      </c>
      <c r="W26">
        <f>Q26</f>
        <v>204.04149868698451</v>
      </c>
      <c r="X26">
        <f>Q27</f>
        <v>203.43825128527575</v>
      </c>
      <c r="Y26">
        <f>Q28</f>
        <v>42.569441875947767</v>
      </c>
      <c r="Z26">
        <f>Q29</f>
        <v>46.166364611458349</v>
      </c>
      <c r="AA26">
        <f>Q30</f>
        <v>7.2578318600436393</v>
      </c>
      <c r="AB26">
        <f>Q31</f>
        <v>8.7084365868994258</v>
      </c>
      <c r="AC26">
        <f>Q32</f>
        <v>-25.311979879424495</v>
      </c>
      <c r="AD26">
        <f>Q33</f>
        <v>19.853534045937018</v>
      </c>
      <c r="AE26">
        <f>Q34</f>
        <v>7.6731885934090194</v>
      </c>
      <c r="AF26">
        <f>Q35</f>
        <v>12.629359766246253</v>
      </c>
      <c r="AG26">
        <f>R26</f>
        <v>-6.4522979383344836</v>
      </c>
      <c r="AH26">
        <f>R27</f>
        <v>47.073575929548575</v>
      </c>
      <c r="AI26">
        <f>R28</f>
        <v>77.234230069390222</v>
      </c>
      <c r="AJ26">
        <f>R29</f>
        <v>28.988797821052088</v>
      </c>
      <c r="AK26">
        <f>R30</f>
        <v>33.915342589914644</v>
      </c>
      <c r="AL26">
        <f>R31</f>
        <v>-1.2873738075338435</v>
      </c>
      <c r="AM26">
        <f>R32</f>
        <v>-2.2964580709661151</v>
      </c>
      <c r="AN26">
        <f>R33</f>
        <v>7.4091744456413258</v>
      </c>
      <c r="AO26">
        <f>R34</f>
        <v>46.432337153931471</v>
      </c>
      <c r="AP26">
        <f>R35</f>
        <v>26.939372960367653</v>
      </c>
    </row>
    <row r="27" spans="1:42" x14ac:dyDescent="0.25">
      <c r="I27" s="1">
        <v>0.1</v>
      </c>
      <c r="J27">
        <f>AVERAGE(B4,F4,J4,N4,R4,V4,Z4,AD4)</f>
        <v>10.275462500000001</v>
      </c>
      <c r="K27">
        <f>AVERAGE(C4,G4,K4,O4,S4,W4,AA4,AE4)</f>
        <v>20.538912500000002</v>
      </c>
      <c r="N27">
        <f>J28-J26</f>
        <v>6.8754500000000007</v>
      </c>
      <c r="O27">
        <f>K28-K26</f>
        <v>10.335262500000002</v>
      </c>
      <c r="P27" s="1">
        <v>0.2</v>
      </c>
      <c r="Q27">
        <f>N27/J26*100</f>
        <v>203.43825128527575</v>
      </c>
      <c r="R27">
        <f>O27/K26*100</f>
        <v>47.073575929548575</v>
      </c>
    </row>
    <row r="28" spans="1:42" x14ac:dyDescent="0.25">
      <c r="I28" s="1">
        <v>0.2</v>
      </c>
      <c r="J28">
        <f>AVERAGE(B5,F5,J5,N5,R5,V5,Z5,AD5)</f>
        <v>10.255075000000001</v>
      </c>
      <c r="K28">
        <f>AVERAGE(C5,G5,K5,O5,S5,W5,AA5,AE5)</f>
        <v>32.290812500000001</v>
      </c>
      <c r="N28">
        <f>J29-J26</f>
        <v>1.4386874999999999</v>
      </c>
      <c r="O28">
        <f>K29-K26</f>
        <v>16.957200000000004</v>
      </c>
      <c r="P28" s="1">
        <v>0.3</v>
      </c>
      <c r="Q28">
        <f>N28/J26*100</f>
        <v>42.569441875947767</v>
      </c>
      <c r="R28">
        <f>O28/K26*100</f>
        <v>77.234230069390222</v>
      </c>
    </row>
    <row r="29" spans="1:42" x14ac:dyDescent="0.25">
      <c r="I29" s="1">
        <v>0.3</v>
      </c>
      <c r="J29">
        <f>AVERAGE(B6,F6,J6,N6,R6,V6,Z6,AD6)</f>
        <v>4.8183125000000002</v>
      </c>
      <c r="K29">
        <f>AVERAGE(C6,G6,K6,O6,S6,W6,AA6,AE6)</f>
        <v>38.912750000000003</v>
      </c>
      <c r="N29">
        <f>J30-J26</f>
        <v>1.5602499999999995</v>
      </c>
      <c r="O29">
        <f>K30-K26</f>
        <v>6.364650000000001</v>
      </c>
      <c r="P29" s="1">
        <v>0.4</v>
      </c>
      <c r="Q29">
        <f>N29/J26*100</f>
        <v>46.166364611458349</v>
      </c>
      <c r="R29">
        <f>O29/K26*100</f>
        <v>28.988797821052088</v>
      </c>
    </row>
    <row r="30" spans="1:42" x14ac:dyDescent="0.25">
      <c r="I30" s="1">
        <v>0.4</v>
      </c>
      <c r="J30">
        <f>AVERAGE(B7,F7,J7,N7,R7,V7,Z7,AD7)</f>
        <v>4.9398749999999998</v>
      </c>
      <c r="K30">
        <f>AVERAGE(C7,G7,K7,O7,S7,W7,AA7,AE7)</f>
        <v>28.3202</v>
      </c>
      <c r="N30">
        <f>J31-J26</f>
        <v>0.24528749999999988</v>
      </c>
      <c r="O30">
        <f>K31-K26</f>
        <v>7.4463000000000044</v>
      </c>
      <c r="P30" s="1">
        <v>0.5</v>
      </c>
      <c r="Q30">
        <f>N30/J26*100</f>
        <v>7.2578318600436393</v>
      </c>
      <c r="R30">
        <f>O30/K26*100</f>
        <v>33.915342589914644</v>
      </c>
    </row>
    <row r="31" spans="1:42" x14ac:dyDescent="0.25">
      <c r="I31" s="1">
        <v>0.5</v>
      </c>
      <c r="J31">
        <f>AVERAGE(B8,F8,J8,N8,R8,V8,Z8,AD8)</f>
        <v>3.6249125000000002</v>
      </c>
      <c r="K31">
        <f>AVERAGE(C8,G8,K8,O8,S8,W8,AA8,AE8)</f>
        <v>29.401850000000003</v>
      </c>
      <c r="N31">
        <f>J32-J26</f>
        <v>0.29431249999999975</v>
      </c>
      <c r="O31">
        <f>K32-K26</f>
        <v>-0.28264999999999674</v>
      </c>
      <c r="P31" s="1">
        <v>0.6</v>
      </c>
      <c r="Q31">
        <f>N31/J26*100</f>
        <v>8.7084365868994258</v>
      </c>
      <c r="R31">
        <f>O31/K26*100</f>
        <v>-1.2873738075338435</v>
      </c>
    </row>
    <row r="32" spans="1:42" x14ac:dyDescent="0.25">
      <c r="I32" s="1">
        <v>0.6</v>
      </c>
      <c r="J32">
        <f>AVERAGE(B9,F9,J9,N9,R9,V9,Z9,AD9)</f>
        <v>3.6739375000000001</v>
      </c>
      <c r="K32">
        <f>AVERAGE(C9,G9,K9,O9,S9,W9,AA9,AE9)</f>
        <v>21.672900000000002</v>
      </c>
      <c r="N32">
        <f>J33-J26</f>
        <v>-0.85545000000000027</v>
      </c>
      <c r="O32">
        <f>K33-K26</f>
        <v>-0.50420000000000087</v>
      </c>
      <c r="P32" s="1">
        <v>0.7</v>
      </c>
      <c r="Q32">
        <f>N32/J26*100</f>
        <v>-25.311979879424495</v>
      </c>
      <c r="R32">
        <f>O32/K26*100</f>
        <v>-2.2964580709661151</v>
      </c>
    </row>
    <row r="33" spans="1:18" x14ac:dyDescent="0.25">
      <c r="I33" s="1">
        <v>0.7</v>
      </c>
      <c r="J33">
        <f>AVERAGE(B10,F10,J10,N10,R10,V10,Z10,AD10)</f>
        <v>2.5241750000000001</v>
      </c>
      <c r="K33">
        <f>AVERAGE(C10,G10,K10,O10,S10,W10,AA10,AE10)</f>
        <v>21.451349999999998</v>
      </c>
      <c r="N33">
        <f>J34-J26</f>
        <v>0.67097499999999899</v>
      </c>
      <c r="O33">
        <f>K34-K26</f>
        <v>1.626725000000004</v>
      </c>
      <c r="P33" s="1">
        <v>0.8</v>
      </c>
      <c r="Q33">
        <f>N33/J26*100</f>
        <v>19.853534045937018</v>
      </c>
      <c r="R33">
        <f>O33/K26*100</f>
        <v>7.4091744456413258</v>
      </c>
    </row>
    <row r="34" spans="1:18" x14ac:dyDescent="0.25">
      <c r="I34" s="1">
        <v>0.8</v>
      </c>
      <c r="J34">
        <f>AVERAGE(B11,F11,J11,N11,R11,V11,Z11,AD11)</f>
        <v>4.0505999999999993</v>
      </c>
      <c r="K34">
        <f>AVERAGE(C11,G11,K11,O11,S11,W11,AA11,AE11)</f>
        <v>23.582275000000003</v>
      </c>
      <c r="N34">
        <f>J35-J26</f>
        <v>0.25932499999999958</v>
      </c>
      <c r="O34">
        <f>K35-K26</f>
        <v>10.194475000000001</v>
      </c>
      <c r="P34" s="1">
        <v>0.9</v>
      </c>
      <c r="Q34">
        <f>N34/J26*100</f>
        <v>7.6731885934090194</v>
      </c>
      <c r="R34">
        <f>O34/K26*100</f>
        <v>46.432337153931471</v>
      </c>
    </row>
    <row r="35" spans="1:18" x14ac:dyDescent="0.25">
      <c r="I35" s="1">
        <v>0.9</v>
      </c>
      <c r="J35">
        <f>AVERAGE(B12,F12,J12,N12,R12,V12,Z12,AD12)</f>
        <v>3.6389499999999999</v>
      </c>
      <c r="K35">
        <f>AVERAGE(C12,G12,K12,O12,S12,W12,AA12,AE12)</f>
        <v>32.150024999999999</v>
      </c>
      <c r="N35">
        <f>J36-J26</f>
        <v>0.42682500000000001</v>
      </c>
      <c r="O35">
        <f>K36-K26</f>
        <v>5.9146874999999994</v>
      </c>
      <c r="P35" s="1">
        <v>1</v>
      </c>
      <c r="Q35">
        <f>N35/J26*100</f>
        <v>12.629359766246253</v>
      </c>
      <c r="R35">
        <f>O35/K26*100</f>
        <v>26.939372960367653</v>
      </c>
    </row>
    <row r="36" spans="1:18" x14ac:dyDescent="0.25">
      <c r="I36" s="1">
        <v>1</v>
      </c>
      <c r="J36">
        <f>AVERAGE(B13,F13,J13,N13,R13,V13,Z13,AD13)</f>
        <v>3.8064500000000003</v>
      </c>
      <c r="K36">
        <f>AVERAGE(C13,G13,K13,O13,S13,W13,AA13,AE13)</f>
        <v>27.870237499999998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1.2270000000000001</v>
      </c>
      <c r="C41">
        <f>C3</f>
        <v>8.8299000000000003</v>
      </c>
    </row>
    <row r="42" spans="1:18" x14ac:dyDescent="0.25">
      <c r="A42" s="1">
        <v>2</v>
      </c>
      <c r="B42">
        <f>F3</f>
        <v>2.4009</v>
      </c>
      <c r="C42">
        <f>G3</f>
        <v>23.125599999999999</v>
      </c>
    </row>
    <row r="43" spans="1:18" x14ac:dyDescent="0.25">
      <c r="A43" s="1">
        <v>3</v>
      </c>
      <c r="B43">
        <f>J3</f>
        <v>2.4260999999999999</v>
      </c>
      <c r="C43">
        <f>K3</f>
        <v>27.036100000000001</v>
      </c>
    </row>
    <row r="44" spans="1:18" x14ac:dyDescent="0.25">
      <c r="A44" s="1">
        <v>4</v>
      </c>
      <c r="B44">
        <f>N3</f>
        <v>2.3492999999999999</v>
      </c>
      <c r="C44">
        <f>O3</f>
        <v>11.303000000000001</v>
      </c>
    </row>
    <row r="45" spans="1:18" x14ac:dyDescent="0.25">
      <c r="A45" s="1">
        <v>5</v>
      </c>
      <c r="B45">
        <f>R3</f>
        <v>6.2516999999999996</v>
      </c>
      <c r="C45">
        <f>S3</f>
        <v>32.063899999999997</v>
      </c>
    </row>
    <row r="46" spans="1:18" x14ac:dyDescent="0.25">
      <c r="A46" s="1">
        <v>6</v>
      </c>
      <c r="B46">
        <f>V3</f>
        <v>1.5156000000000001</v>
      </c>
      <c r="C46">
        <f>W3</f>
        <v>7.8874000000000004</v>
      </c>
    </row>
    <row r="47" spans="1:18" x14ac:dyDescent="0.25">
      <c r="A47" s="1">
        <v>7</v>
      </c>
      <c r="B47">
        <f>Z3</f>
        <v>3.3607999999999998</v>
      </c>
      <c r="C47">
        <f>AA3</f>
        <v>15.6412</v>
      </c>
    </row>
    <row r="48" spans="1:18" x14ac:dyDescent="0.25">
      <c r="A48" s="1">
        <v>8</v>
      </c>
      <c r="B48">
        <f>AD3</f>
        <v>7.5056000000000003</v>
      </c>
      <c r="C48">
        <f>AE3</f>
        <v>49.757300000000001</v>
      </c>
    </row>
    <row r="50" spans="1:3" x14ac:dyDescent="0.25">
      <c r="A50" t="s">
        <v>19</v>
      </c>
      <c r="B50">
        <f>AVERAGE(B41:B48)</f>
        <v>3.3796250000000003</v>
      </c>
      <c r="C50">
        <f>AVERAGE(C41:C48)</f>
        <v>21.955549999999999</v>
      </c>
    </row>
    <row r="51" spans="1:3" x14ac:dyDescent="0.25">
      <c r="A51" t="s">
        <v>8</v>
      </c>
      <c r="B51">
        <f>STDEV(B41:B48)</f>
        <v>2.2775269995263341</v>
      </c>
      <c r="C51">
        <f>STDEV(C41:C48)</f>
        <v>14.272052699794603</v>
      </c>
    </row>
    <row r="52" spans="1:3" x14ac:dyDescent="0.25">
      <c r="A52" t="s">
        <v>20</v>
      </c>
      <c r="B52">
        <f>1.5*B51</f>
        <v>3.4162904992895013</v>
      </c>
      <c r="C52">
        <f>1.5*C51</f>
        <v>21.408079049691906</v>
      </c>
    </row>
    <row r="53" spans="1:3" x14ac:dyDescent="0.25">
      <c r="A53" t="s">
        <v>9</v>
      </c>
      <c r="B53">
        <f>2*B51</f>
        <v>4.5550539990526682</v>
      </c>
      <c r="C53">
        <f>2*C51</f>
        <v>28.544105399589206</v>
      </c>
    </row>
    <row r="54" spans="1:3" x14ac:dyDescent="0.25">
      <c r="A54" t="s">
        <v>21</v>
      </c>
      <c r="B54">
        <f>B50+B52</f>
        <v>6.7959154992895012</v>
      </c>
      <c r="C54">
        <f>C50+C52</f>
        <v>43.363629049691909</v>
      </c>
    </row>
    <row r="55" spans="1:3" x14ac:dyDescent="0.25">
      <c r="A55" t="s">
        <v>10</v>
      </c>
      <c r="B55">
        <f>B50+B53</f>
        <v>7.934678999052668</v>
      </c>
      <c r="C55">
        <f>C50+C53</f>
        <v>50.499655399589201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2015-03-11T02:51:50Z</dcterms:created>
  <dcterms:modified xsi:type="dcterms:W3CDTF">2015-04-15T01:31:06Z</dcterms:modified>
</cp:coreProperties>
</file>