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5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N15" i="1"/>
  <c r="N18" i="1" s="1"/>
  <c r="K17" i="1"/>
  <c r="K16" i="1"/>
  <c r="J16" i="1"/>
  <c r="J17" i="1" s="1"/>
  <c r="K15" i="1"/>
  <c r="K18" i="1" s="1"/>
  <c r="J15" i="1"/>
  <c r="G16" i="1"/>
  <c r="G17" i="1" s="1"/>
  <c r="F16" i="1"/>
  <c r="F17" i="1" s="1"/>
  <c r="G15" i="1"/>
  <c r="F15" i="1"/>
  <c r="F18" i="1" s="1"/>
  <c r="C17" i="1"/>
  <c r="C16" i="1"/>
  <c r="B16" i="1"/>
  <c r="B17" i="1" s="1"/>
  <c r="C15" i="1"/>
  <c r="B15" i="1"/>
  <c r="AE18" i="1" l="1"/>
  <c r="AA18" i="1"/>
  <c r="S18" i="1"/>
  <c r="G18" i="1"/>
  <c r="N33" i="1"/>
  <c r="Q33" i="1" s="1"/>
  <c r="AD26" i="1" s="1"/>
  <c r="N31" i="1"/>
  <c r="Q31" i="1" s="1"/>
  <c r="AB26" i="1" s="1"/>
  <c r="O35" i="1"/>
  <c r="R35" i="1" s="1"/>
  <c r="AP26" i="1" s="1"/>
  <c r="O18" i="1"/>
  <c r="N29" i="1"/>
  <c r="Q29" i="1" s="1"/>
  <c r="Z26" i="1" s="1"/>
  <c r="B51" i="1"/>
  <c r="B52" i="1" s="1"/>
  <c r="B54" i="1" s="1"/>
  <c r="B18" i="1"/>
  <c r="N26" i="1"/>
  <c r="Q26" i="1" s="1"/>
  <c r="W26" i="1" s="1"/>
  <c r="N34" i="1"/>
  <c r="Q34" i="1" s="1"/>
  <c r="AE26" i="1" s="1"/>
  <c r="C18" i="1"/>
  <c r="N27" i="1"/>
  <c r="Q27" i="1" s="1"/>
  <c r="X26" i="1" s="1"/>
  <c r="N35" i="1"/>
  <c r="Q35" i="1" s="1"/>
  <c r="AF26" i="1" s="1"/>
  <c r="O31" i="1"/>
  <c r="R31" i="1" s="1"/>
  <c r="AL26" i="1" s="1"/>
  <c r="C50" i="1"/>
  <c r="O33" i="1"/>
  <c r="R33" i="1" s="1"/>
  <c r="AN26" i="1" s="1"/>
  <c r="C53" i="1"/>
  <c r="C52" i="1"/>
  <c r="V18" i="1"/>
  <c r="J18" i="1"/>
  <c r="N30" i="1"/>
  <c r="Q30" i="1" s="1"/>
  <c r="AA26" i="1" s="1"/>
  <c r="U26" i="1"/>
  <c r="C55" i="1" l="1"/>
  <c r="B53" i="1"/>
  <c r="B55" i="1" s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<sst xmlns="http://schemas.openxmlformats.org/spreadsheetml/2006/main" count="48" uniqueCount="22">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</sst>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G6" sqref="G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2.7860999999999998</v>
      </c>
      <c r="G3">
        <v>4.8693</v>
      </c>
      <c r="I3" s="1">
        <v>434</v>
      </c>
      <c r="J3">
        <v>2.6871</v>
      </c>
      <c r="K3">
        <v>4.0454999999999997</v>
      </c>
      <c r="M3" s="1">
        <v>434</v>
      </c>
      <c r="Q3" s="1">
        <v>434</v>
      </c>
      <c r="R3">
        <v>2.8862000000000001</v>
      </c>
      <c r="S3">
        <v>4.0483000000000002</v>
      </c>
      <c r="U3" s="1">
        <v>434</v>
      </c>
      <c r="V3">
        <v>2.3866999999999998</v>
      </c>
      <c r="W3">
        <v>3.9706999999999999</v>
      </c>
      <c r="Y3" s="1">
        <v>434</v>
      </c>
      <c r="Z3">
        <v>2.7593000000000001</v>
      </c>
      <c r="AA3">
        <v>3.3963999999999999</v>
      </c>
      <c r="AC3" s="1">
        <v>434</v>
      </c>
      <c r="AD3">
        <v>2.7176</v>
      </c>
      <c r="AE3">
        <v>4.7717999999999998</v>
      </c>
    </row>
    <row r="4" spans="1:31" x14ac:dyDescent="0.25">
      <c r="A4" s="1">
        <v>0.1</v>
      </c>
      <c r="E4" s="1">
        <v>0.1</v>
      </c>
      <c r="F4">
        <v>2.7372000000000001</v>
      </c>
      <c r="G4">
        <v>11.6096</v>
      </c>
      <c r="I4" s="1">
        <v>0.1</v>
      </c>
      <c r="J4">
        <v>3.0867</v>
      </c>
      <c r="K4">
        <v>3.8157999999999999</v>
      </c>
      <c r="M4" s="1">
        <v>0.1</v>
      </c>
      <c r="Q4" s="1">
        <v>0.1</v>
      </c>
      <c r="R4">
        <v>2.8033999999999999</v>
      </c>
      <c r="U4" s="1">
        <v>0.1</v>
      </c>
      <c r="V4">
        <v>2.5575999999999999</v>
      </c>
      <c r="W4">
        <v>3.6092</v>
      </c>
      <c r="Y4" s="1">
        <v>0.1</v>
      </c>
      <c r="Z4">
        <v>3.069</v>
      </c>
      <c r="AA4">
        <v>3.3704999999999998</v>
      </c>
      <c r="AC4" s="1">
        <v>0.1</v>
      </c>
      <c r="AD4">
        <v>4.0000999999999998</v>
      </c>
      <c r="AE4">
        <v>4.8177000000000003</v>
      </c>
    </row>
    <row r="5" spans="1:31" x14ac:dyDescent="0.25">
      <c r="A5" s="1">
        <v>0.2</v>
      </c>
      <c r="E5" s="1">
        <v>0.2</v>
      </c>
      <c r="F5">
        <v>2.2942999999999998</v>
      </c>
      <c r="I5" s="1">
        <v>0.2</v>
      </c>
      <c r="J5">
        <v>2.6381000000000001</v>
      </c>
      <c r="K5">
        <v>3.1316999999999999</v>
      </c>
      <c r="M5" s="1">
        <v>0.2</v>
      </c>
      <c r="Q5" s="1">
        <v>0.2</v>
      </c>
      <c r="R5">
        <v>2.4565999999999999</v>
      </c>
      <c r="S5">
        <v>3.7892999999999999</v>
      </c>
      <c r="U5" s="1">
        <v>0.2</v>
      </c>
      <c r="V5">
        <v>2.7782</v>
      </c>
      <c r="W5">
        <v>4.6159999999999997</v>
      </c>
      <c r="Y5" s="1">
        <v>0.2</v>
      </c>
      <c r="Z5">
        <v>2.0299</v>
      </c>
      <c r="AA5">
        <v>3.4323999999999999</v>
      </c>
      <c r="AC5" s="1">
        <v>0.2</v>
      </c>
      <c r="AD5">
        <v>2.0278999999999998</v>
      </c>
      <c r="AE5">
        <v>4.5143000000000004</v>
      </c>
    </row>
    <row r="6" spans="1:31" x14ac:dyDescent="0.25">
      <c r="A6" s="1">
        <v>0.3</v>
      </c>
      <c r="E6" s="1">
        <v>0.3</v>
      </c>
      <c r="F6">
        <v>2.5787</v>
      </c>
      <c r="I6" s="1">
        <v>0.3</v>
      </c>
      <c r="J6">
        <v>3.0754000000000001</v>
      </c>
      <c r="K6">
        <v>4.1048</v>
      </c>
      <c r="M6" s="1">
        <v>0.3</v>
      </c>
      <c r="Q6" s="1">
        <v>0.3</v>
      </c>
      <c r="R6">
        <v>2.6993</v>
      </c>
      <c r="S6">
        <v>3.7589000000000001</v>
      </c>
      <c r="U6" s="1">
        <v>0.3</v>
      </c>
      <c r="V6">
        <v>2.02</v>
      </c>
      <c r="W6">
        <v>4.2784000000000004</v>
      </c>
      <c r="Y6" s="1">
        <v>0.3</v>
      </c>
      <c r="Z6">
        <v>2.8871000000000002</v>
      </c>
      <c r="AA6">
        <v>3.4232999999999998</v>
      </c>
      <c r="AC6" s="1">
        <v>0.3</v>
      </c>
      <c r="AD6">
        <v>1.8931</v>
      </c>
      <c r="AE6">
        <v>4.5182000000000002</v>
      </c>
    </row>
    <row r="7" spans="1:31" x14ac:dyDescent="0.25">
      <c r="A7" s="1">
        <v>0.4</v>
      </c>
      <c r="E7" s="1">
        <v>0.4</v>
      </c>
      <c r="F7">
        <v>2.3260000000000001</v>
      </c>
      <c r="G7">
        <v>8.9681999999999995</v>
      </c>
      <c r="I7" s="1">
        <v>0.4</v>
      </c>
      <c r="J7">
        <v>2.2896999999999998</v>
      </c>
      <c r="K7">
        <v>4.9282000000000004</v>
      </c>
      <c r="M7" s="1">
        <v>0.4</v>
      </c>
      <c r="Q7" s="1">
        <v>0.4</v>
      </c>
      <c r="R7">
        <v>2.5682</v>
      </c>
      <c r="S7">
        <v>3.4350000000000001</v>
      </c>
      <c r="U7" s="1">
        <v>0.4</v>
      </c>
      <c r="V7">
        <v>2.5684999999999998</v>
      </c>
      <c r="W7">
        <v>3.8414000000000001</v>
      </c>
      <c r="Y7" s="1">
        <v>0.4</v>
      </c>
      <c r="Z7">
        <v>2.6093000000000002</v>
      </c>
      <c r="AA7">
        <v>3.6124999999999998</v>
      </c>
      <c r="AC7" s="1">
        <v>0.4</v>
      </c>
      <c r="AD7">
        <v>1.8566</v>
      </c>
      <c r="AE7">
        <v>4.391</v>
      </c>
    </row>
    <row r="8" spans="1:31" x14ac:dyDescent="0.25">
      <c r="A8" s="1">
        <v>0.5</v>
      </c>
      <c r="E8" s="1">
        <v>0.5</v>
      </c>
      <c r="F8">
        <v>3.7465999999999999</v>
      </c>
      <c r="G8">
        <v>8.9952000000000005</v>
      </c>
      <c r="I8" s="1">
        <v>0.5</v>
      </c>
      <c r="K8">
        <v>3.4889000000000001</v>
      </c>
      <c r="M8" s="1">
        <v>0.5</v>
      </c>
      <c r="Q8" s="1">
        <v>0.5</v>
      </c>
      <c r="R8">
        <v>2.8395999999999999</v>
      </c>
      <c r="S8">
        <v>3.4740000000000002</v>
      </c>
      <c r="U8" s="1">
        <v>0.5</v>
      </c>
      <c r="V8">
        <v>2.4525999999999999</v>
      </c>
      <c r="W8">
        <v>3.3702999999999999</v>
      </c>
      <c r="Y8" s="1">
        <v>0.5</v>
      </c>
      <c r="Z8">
        <v>3.0800999999999998</v>
      </c>
      <c r="AC8" s="1">
        <v>0.5</v>
      </c>
      <c r="AD8">
        <v>2.5162</v>
      </c>
      <c r="AE8">
        <v>4.4603000000000002</v>
      </c>
    </row>
    <row r="9" spans="1:31" x14ac:dyDescent="0.25">
      <c r="A9" s="1">
        <v>0.6</v>
      </c>
      <c r="E9" s="1">
        <v>0.6</v>
      </c>
      <c r="F9">
        <v>3.5870000000000002</v>
      </c>
      <c r="G9">
        <v>9.3537999999999997</v>
      </c>
      <c r="I9" s="1">
        <v>0.6</v>
      </c>
      <c r="J9">
        <v>2.4035000000000002</v>
      </c>
      <c r="K9">
        <v>3.7484000000000002</v>
      </c>
      <c r="M9" s="1">
        <v>0.6</v>
      </c>
      <c r="Q9" s="1">
        <v>0.6</v>
      </c>
      <c r="R9">
        <v>3.8919999999999999</v>
      </c>
      <c r="S9">
        <v>4.2222999999999997</v>
      </c>
      <c r="U9" s="1">
        <v>0.6</v>
      </c>
      <c r="V9">
        <v>2.3927999999999998</v>
      </c>
      <c r="W9">
        <v>3.4329000000000001</v>
      </c>
      <c r="Y9" s="1">
        <v>0.6</v>
      </c>
      <c r="Z9">
        <v>2.7856999999999998</v>
      </c>
      <c r="AA9">
        <v>3.3631000000000002</v>
      </c>
      <c r="AC9" s="1">
        <v>0.6</v>
      </c>
      <c r="AD9">
        <v>2.2349999999999999</v>
      </c>
      <c r="AE9">
        <v>4.0735999999999999</v>
      </c>
    </row>
    <row r="10" spans="1:31" x14ac:dyDescent="0.25">
      <c r="A10" s="1">
        <v>0.7</v>
      </c>
      <c r="E10" s="1">
        <v>0.7</v>
      </c>
      <c r="F10">
        <v>2.8571</v>
      </c>
      <c r="G10">
        <v>10.4354</v>
      </c>
      <c r="I10" s="1">
        <v>0.7</v>
      </c>
      <c r="J10">
        <v>2.8176999999999999</v>
      </c>
      <c r="K10">
        <v>4.3064999999999998</v>
      </c>
      <c r="M10" s="1">
        <v>0.7</v>
      </c>
      <c r="Q10" s="1">
        <v>0.7</v>
      </c>
      <c r="R10">
        <v>3.1432000000000002</v>
      </c>
      <c r="S10">
        <v>3.5182000000000002</v>
      </c>
      <c r="U10" s="1">
        <v>0.7</v>
      </c>
      <c r="V10">
        <v>3.0562999999999998</v>
      </c>
      <c r="W10">
        <v>3.8228</v>
      </c>
      <c r="Y10" s="1">
        <v>0.7</v>
      </c>
      <c r="Z10">
        <v>2.7044999999999999</v>
      </c>
      <c r="AA10">
        <v>3.4245999999999999</v>
      </c>
      <c r="AC10" s="1">
        <v>0.7</v>
      </c>
      <c r="AD10">
        <v>3.9878</v>
      </c>
      <c r="AE10">
        <v>4.0697000000000001</v>
      </c>
    </row>
    <row r="11" spans="1:31" x14ac:dyDescent="0.25">
      <c r="A11" s="1">
        <v>0.8</v>
      </c>
      <c r="E11" s="1">
        <v>0.8</v>
      </c>
      <c r="F11">
        <v>2.2330000000000001</v>
      </c>
      <c r="G11">
        <v>8.4321999999999999</v>
      </c>
      <c r="I11" s="1">
        <v>0.8</v>
      </c>
      <c r="J11">
        <v>2.3388</v>
      </c>
      <c r="K11">
        <v>4.0933999999999999</v>
      </c>
      <c r="M11" s="1">
        <v>0.8</v>
      </c>
      <c r="Q11" s="1">
        <v>0.8</v>
      </c>
      <c r="R11">
        <v>2.8883000000000001</v>
      </c>
      <c r="S11">
        <v>3.0232999999999999</v>
      </c>
      <c r="U11" s="1">
        <v>0.8</v>
      </c>
      <c r="V11">
        <v>2.1482999999999999</v>
      </c>
      <c r="W11">
        <v>3.8673999999999999</v>
      </c>
      <c r="Y11" s="1">
        <v>0.8</v>
      </c>
      <c r="AA11">
        <v>3.5184000000000002</v>
      </c>
      <c r="AC11" s="1">
        <v>0.8</v>
      </c>
      <c r="AD11">
        <v>2.5655000000000001</v>
      </c>
    </row>
    <row r="12" spans="1:31" x14ac:dyDescent="0.25">
      <c r="A12" s="1">
        <v>0.9</v>
      </c>
      <c r="E12" s="1">
        <v>0.9</v>
      </c>
      <c r="F12">
        <v>2.2747999999999999</v>
      </c>
      <c r="G12">
        <v>5.4130000000000003</v>
      </c>
      <c r="I12" s="1">
        <v>0.9</v>
      </c>
      <c r="J12">
        <v>2.9575999999999998</v>
      </c>
      <c r="K12">
        <v>3.3717000000000001</v>
      </c>
      <c r="M12" s="1">
        <v>0.9</v>
      </c>
      <c r="Q12" s="1">
        <v>0.9</v>
      </c>
      <c r="R12">
        <v>2.1604999999999999</v>
      </c>
      <c r="S12">
        <v>3.5283000000000002</v>
      </c>
      <c r="U12" s="1">
        <v>0.9</v>
      </c>
      <c r="V12">
        <v>2.3982000000000001</v>
      </c>
      <c r="W12">
        <v>4.5845000000000002</v>
      </c>
      <c r="Y12" s="1">
        <v>0.9</v>
      </c>
      <c r="Z12">
        <v>3.0522999999999998</v>
      </c>
      <c r="AA12">
        <v>3.4411</v>
      </c>
      <c r="AC12" s="1">
        <v>0.9</v>
      </c>
      <c r="AD12">
        <v>2.7170999999999998</v>
      </c>
      <c r="AE12">
        <v>4.2881999999999998</v>
      </c>
    </row>
    <row r="13" spans="1:31" x14ac:dyDescent="0.25">
      <c r="A13" s="1">
        <v>1</v>
      </c>
      <c r="E13" s="1">
        <v>1</v>
      </c>
      <c r="F13">
        <v>3.0661</v>
      </c>
      <c r="G13">
        <v>7.22</v>
      </c>
      <c r="I13" s="1">
        <v>1</v>
      </c>
      <c r="J13">
        <v>2.8182</v>
      </c>
      <c r="K13">
        <v>3.1257000000000001</v>
      </c>
      <c r="M13" s="1">
        <v>1</v>
      </c>
      <c r="Q13" s="1">
        <v>1</v>
      </c>
      <c r="R13">
        <v>3.8329</v>
      </c>
      <c r="S13">
        <v>3.5859999999999999</v>
      </c>
      <c r="U13" s="1">
        <v>1</v>
      </c>
      <c r="V13">
        <v>2.4156</v>
      </c>
      <c r="W13">
        <v>4.2670000000000003</v>
      </c>
      <c r="Y13" s="1">
        <v>1</v>
      </c>
      <c r="Z13">
        <v>2.8363999999999998</v>
      </c>
      <c r="AA13">
        <v>3.2092000000000001</v>
      </c>
      <c r="AC13" s="1">
        <v>1</v>
      </c>
      <c r="AD13">
        <v>2.2218</v>
      </c>
      <c r="AE13">
        <v>4.2163000000000004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2.7700799999999997</v>
      </c>
      <c r="G15">
        <f>AVERAGE(G4:G13)</f>
        <v>8.8034250000000007</v>
      </c>
      <c r="J15">
        <f>AVERAGE(J4:J13)</f>
        <v>2.7139666666666664</v>
      </c>
      <c r="K15">
        <f>AVERAGE(K4:K13)</f>
        <v>3.8115099999999997</v>
      </c>
      <c r="N15" t="e">
        <f>AVERAGE(N4:N13)</f>
        <v>#DIV/0!</v>
      </c>
      <c r="O15" t="e">
        <f>AVERAGE(O4:O13)</f>
        <v>#DIV/0!</v>
      </c>
      <c r="R15">
        <f>AVERAGE(R4:R13)</f>
        <v>2.9283999999999999</v>
      </c>
      <c r="S15">
        <f>AVERAGE(S4:S13)</f>
        <v>3.5928111111111116</v>
      </c>
      <c r="V15">
        <f>AVERAGE(V4:V13)</f>
        <v>2.4788100000000002</v>
      </c>
      <c r="W15">
        <f>AVERAGE(W4:W13)</f>
        <v>3.9689900000000002</v>
      </c>
      <c r="Z15">
        <f>AVERAGE(Z4:Z13)</f>
        <v>2.7838111111111115</v>
      </c>
      <c r="AA15">
        <f>AVERAGE(AA4:AA13)</f>
        <v>3.4216777777777772</v>
      </c>
      <c r="AD15">
        <f>AVERAGE(AD4:AD13)</f>
        <v>2.6021099999999997</v>
      </c>
      <c r="AE15">
        <f>AVERAGE(AE4:AE13)</f>
        <v>4.3721444444444444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0.54885620217564046</v>
      </c>
      <c r="G16">
        <f>STDEV(G4:G13)</f>
        <v>1.8915158711240763</v>
      </c>
      <c r="J16">
        <f>STDEV(J4:J13)</f>
        <v>0.31093490476304037</v>
      </c>
      <c r="K16">
        <f>STDEV(K4:K13)</f>
        <v>0.56681184110975213</v>
      </c>
      <c r="N16" t="e">
        <f>STDEV(N4:N13)</f>
        <v>#DIV/0!</v>
      </c>
      <c r="O16" t="e">
        <f>STDEV(O4:O13)</f>
        <v>#DIV/0!</v>
      </c>
      <c r="R16">
        <f>STDEV(R4:R13)</f>
        <v>0.55900697670065058</v>
      </c>
      <c r="S16">
        <f>STDEV(S4:S13)</f>
        <v>0.32318491009190248</v>
      </c>
      <c r="V16">
        <f>STDEV(V4:V13)</f>
        <v>0.2935799851261422</v>
      </c>
      <c r="W16">
        <f>STDEV(W4:W13)</f>
        <v>0.44786670995831557</v>
      </c>
      <c r="Z16">
        <f>STDEV(Z4:Z13)</f>
        <v>0.32782811595576911</v>
      </c>
      <c r="AA16">
        <f>STDEV(AA4:AA13)</f>
        <v>0.11037945662325231</v>
      </c>
      <c r="AD16">
        <f>STDEV(AD4:AD13)</f>
        <v>0.78627527332636216</v>
      </c>
      <c r="AE16">
        <f>STDEV(AE4:AE13)</f>
        <v>0.2398235555106667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1.0977124043512809</v>
      </c>
      <c r="G17">
        <f>2*G16</f>
        <v>3.7830317422481525</v>
      </c>
      <c r="J17">
        <f>2*J16</f>
        <v>0.62186980952608073</v>
      </c>
      <c r="K17">
        <f>2*K16</f>
        <v>1.1336236822195043</v>
      </c>
      <c r="N17" t="e">
        <f>2*N16</f>
        <v>#DIV/0!</v>
      </c>
      <c r="O17" t="e">
        <f>2*O16</f>
        <v>#DIV/0!</v>
      </c>
      <c r="R17">
        <f>2*R16</f>
        <v>1.1180139534013012</v>
      </c>
      <c r="S17">
        <f>2*S16</f>
        <v>0.64636982018380496</v>
      </c>
      <c r="V17">
        <f>2*V16</f>
        <v>0.58715997025228439</v>
      </c>
      <c r="W17">
        <f>2*W16</f>
        <v>0.89573341991663114</v>
      </c>
      <c r="Z17">
        <f>2*Z16</f>
        <v>0.65565623191153821</v>
      </c>
      <c r="AA17">
        <f>2*AA16</f>
        <v>0.22075891324650462</v>
      </c>
      <c r="AD17">
        <f>2*AD16</f>
        <v>1.5725505466527243</v>
      </c>
      <c r="AE17">
        <f>2*AE16</f>
        <v>0.47964711102133339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3.8677924043512806</v>
      </c>
      <c r="G18">
        <f>G15+G17</f>
        <v>12.586456742248153</v>
      </c>
      <c r="J18">
        <f>J15+J17</f>
        <v>3.335836476192747</v>
      </c>
      <c r="K18">
        <f>K15+K17</f>
        <v>4.9451336822195042</v>
      </c>
      <c r="N18" t="e">
        <f>N15+N17</f>
        <v>#DIV/0!</v>
      </c>
      <c r="O18" t="e">
        <f>O15+O17</f>
        <v>#DIV/0!</v>
      </c>
      <c r="R18">
        <f>R15+R17</f>
        <v>4.0464139534013013</v>
      </c>
      <c r="S18">
        <f>S15+S17</f>
        <v>4.2391809312949169</v>
      </c>
      <c r="V18">
        <f>V15+V17</f>
        <v>3.0659699702522847</v>
      </c>
      <c r="W18">
        <f>W15+W17</f>
        <v>4.8647234199166309</v>
      </c>
      <c r="Z18">
        <f>Z15+Z17</f>
        <v>3.4394673430226499</v>
      </c>
      <c r="AA18">
        <f>AA15+AA17</f>
        <v>3.6424366910242818</v>
      </c>
      <c r="AD18">
        <f>AD15+AD17</f>
        <v>4.1746605466527242</v>
      </c>
      <c r="AE18">
        <f>AE15+AE17</f>
        <v>4.8517915554657778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2.7038333333333333</v>
      </c>
      <c r="K26">
        <f t="shared" ref="K26:K36" si="1">AVERAGE(C3,G3,K3,O3,S3,W3,AA3,AE3)</f>
        <v>4.1836666666666664</v>
      </c>
      <c r="N26">
        <f>J27-J26</f>
        <v>0.3384999999999998</v>
      </c>
      <c r="O26">
        <f>K27-K26</f>
        <v>1.2608933333333336</v>
      </c>
      <c r="P26" s="1">
        <v>0.1</v>
      </c>
      <c r="Q26">
        <f>N26/J26*100</f>
        <v>12.51926277507242</v>
      </c>
      <c r="R26">
        <f>O26/K26*100</f>
        <v>30.138475021910615</v>
      </c>
      <c r="U26">
        <f>J26</f>
        <v>2.7038333333333333</v>
      </c>
      <c r="V26">
        <f>K26</f>
        <v>4.1836666666666664</v>
      </c>
      <c r="W26">
        <f>Q26</f>
        <v>12.51926277507242</v>
      </c>
      <c r="X26">
        <f>Q27</f>
        <v>-12.315847870307595</v>
      </c>
      <c r="Y26">
        <f>Q28</f>
        <v>-6.5918757319854411</v>
      </c>
      <c r="Z26">
        <f>Q29</f>
        <v>-12.357147260062872</v>
      </c>
      <c r="AA26">
        <f>Q30</f>
        <v>8.2544535535967363</v>
      </c>
      <c r="AB26">
        <f>Q31</f>
        <v>6.6140664488688925</v>
      </c>
      <c r="AC26">
        <f>Q32</f>
        <v>14.446156691117551</v>
      </c>
      <c r="AD26">
        <f>Q33</f>
        <v>-9.9508105775750497</v>
      </c>
      <c r="AE26">
        <f>Q34</f>
        <v>-4.0837083153547411</v>
      </c>
      <c r="AF26">
        <f>Q35</f>
        <v>5.9668372064353079</v>
      </c>
      <c r="AG26">
        <f>R26</f>
        <v>30.138475021910615</v>
      </c>
      <c r="AH26">
        <f>R27</f>
        <v>-6.8582583061110647</v>
      </c>
      <c r="AI26">
        <f>R28</f>
        <v>-3.9904390088439254</v>
      </c>
      <c r="AJ26">
        <f>R29</f>
        <v>16.230977611345715</v>
      </c>
      <c r="AK26">
        <f>R30</f>
        <v>13.721775157357987</v>
      </c>
      <c r="AL26">
        <f>R31</f>
        <v>12.318141980718663</v>
      </c>
      <c r="AM26">
        <f>R32</f>
        <v>17.828061509043117</v>
      </c>
      <c r="AN26">
        <f>R33</f>
        <v>9.639231933710473</v>
      </c>
      <c r="AO26">
        <f>R34</f>
        <v>-1.8930762489044735</v>
      </c>
      <c r="AP26">
        <f>R35</f>
        <v>2.0803123257111191</v>
      </c>
    </row>
    <row r="27" spans="1:42" x14ac:dyDescent="0.25">
      <c r="I27" s="1">
        <v>0.1</v>
      </c>
      <c r="J27">
        <f t="shared" si="0"/>
        <v>3.0423333333333331</v>
      </c>
      <c r="K27">
        <f t="shared" si="1"/>
        <v>5.4445600000000001</v>
      </c>
      <c r="N27">
        <f>J28-J26</f>
        <v>-0.33300000000000018</v>
      </c>
      <c r="O27">
        <f>K28-K26</f>
        <v>-0.28692666666666655</v>
      </c>
      <c r="P27" s="1">
        <v>0.2</v>
      </c>
      <c r="Q27">
        <f>N27/J26*100</f>
        <v>-12.315847870307595</v>
      </c>
      <c r="R27">
        <f>O27/K26*100</f>
        <v>-6.8582583061110647</v>
      </c>
    </row>
    <row r="28" spans="1:42" x14ac:dyDescent="0.25">
      <c r="I28" s="1">
        <v>0.2</v>
      </c>
      <c r="J28">
        <f t="shared" si="0"/>
        <v>2.3708333333333331</v>
      </c>
      <c r="K28">
        <f t="shared" si="1"/>
        <v>3.8967399999999999</v>
      </c>
      <c r="N28">
        <f>J29-J26</f>
        <v>-0.17823333333333302</v>
      </c>
      <c r="O28">
        <f>K29-K26</f>
        <v>-0.16694666666666702</v>
      </c>
      <c r="P28" s="1">
        <v>0.3</v>
      </c>
      <c r="Q28">
        <f>N28/J26*100</f>
        <v>-6.5918757319854411</v>
      </c>
      <c r="R28">
        <f>O28/K26*100</f>
        <v>-3.9904390088439254</v>
      </c>
    </row>
    <row r="29" spans="1:42" x14ac:dyDescent="0.25">
      <c r="I29" s="1">
        <v>0.3</v>
      </c>
      <c r="J29">
        <f t="shared" si="0"/>
        <v>2.5256000000000003</v>
      </c>
      <c r="K29">
        <f t="shared" si="1"/>
        <v>4.0167199999999994</v>
      </c>
      <c r="N29">
        <f>J30-J26</f>
        <v>-0.33411666666666662</v>
      </c>
      <c r="O29">
        <f>K30-K26</f>
        <v>0.67905000000000015</v>
      </c>
      <c r="P29" s="1">
        <v>0.4</v>
      </c>
      <c r="Q29">
        <f>N29/J26*100</f>
        <v>-12.357147260062872</v>
      </c>
      <c r="R29">
        <f>O29/K26*100</f>
        <v>16.230977611345715</v>
      </c>
    </row>
    <row r="30" spans="1:42" x14ac:dyDescent="0.25">
      <c r="I30" s="1">
        <v>0.4</v>
      </c>
      <c r="J30">
        <f t="shared" si="0"/>
        <v>2.3697166666666667</v>
      </c>
      <c r="K30">
        <f t="shared" si="1"/>
        <v>4.8627166666666666</v>
      </c>
      <c r="N30">
        <f>J31-J26</f>
        <v>0.22318666666666642</v>
      </c>
      <c r="O30">
        <f>K31-K26</f>
        <v>0.57407333333333366</v>
      </c>
      <c r="P30" s="1">
        <v>0.5</v>
      </c>
      <c r="Q30">
        <f>N30/J26*100</f>
        <v>8.2544535535967363</v>
      </c>
      <c r="R30">
        <f>O30/K26*100</f>
        <v>13.721775157357987</v>
      </c>
    </row>
    <row r="31" spans="1:42" x14ac:dyDescent="0.25">
      <c r="I31" s="1">
        <v>0.5</v>
      </c>
      <c r="J31">
        <f t="shared" si="0"/>
        <v>2.9270199999999997</v>
      </c>
      <c r="K31">
        <f t="shared" si="1"/>
        <v>4.7577400000000001</v>
      </c>
      <c r="N31">
        <f>J32-J26</f>
        <v>0.1788333333333334</v>
      </c>
      <c r="O31">
        <f>K32-K26</f>
        <v>0.51534999999999975</v>
      </c>
      <c r="P31" s="1">
        <v>0.6</v>
      </c>
      <c r="Q31">
        <f>N31/J26*100</f>
        <v>6.6140664488688925</v>
      </c>
      <c r="R31">
        <f>O31/K26*100</f>
        <v>12.318141980718663</v>
      </c>
    </row>
    <row r="32" spans="1:42" x14ac:dyDescent="0.25">
      <c r="I32" s="1">
        <v>0.6</v>
      </c>
      <c r="J32">
        <f t="shared" si="0"/>
        <v>2.8826666666666667</v>
      </c>
      <c r="K32">
        <f t="shared" si="1"/>
        <v>4.6990166666666662</v>
      </c>
      <c r="N32">
        <f>J33-J26</f>
        <v>0.39060000000000006</v>
      </c>
      <c r="O32">
        <f>K33-K26</f>
        <v>0.74586666666666712</v>
      </c>
      <c r="P32" s="1">
        <v>0.7</v>
      </c>
      <c r="Q32">
        <f>N32/J26*100</f>
        <v>14.446156691117551</v>
      </c>
      <c r="R32">
        <f>O32/K26*100</f>
        <v>17.828061509043117</v>
      </c>
    </row>
    <row r="33" spans="1:18" x14ac:dyDescent="0.25">
      <c r="I33" s="1">
        <v>0.7</v>
      </c>
      <c r="J33">
        <f t="shared" si="0"/>
        <v>3.0944333333333334</v>
      </c>
      <c r="K33">
        <f t="shared" si="1"/>
        <v>4.9295333333333335</v>
      </c>
      <c r="N33">
        <f>J34-J26</f>
        <v>-0.26905333333333337</v>
      </c>
      <c r="O33">
        <f>K34-K26</f>
        <v>0.40327333333333382</v>
      </c>
      <c r="P33" s="1">
        <v>0.8</v>
      </c>
      <c r="Q33">
        <f>N33/J26*100</f>
        <v>-9.9508105775750497</v>
      </c>
      <c r="R33">
        <f>O33/K26*100</f>
        <v>9.639231933710473</v>
      </c>
    </row>
    <row r="34" spans="1:18" x14ac:dyDescent="0.25">
      <c r="I34" s="1">
        <v>0.8</v>
      </c>
      <c r="J34">
        <f t="shared" si="0"/>
        <v>2.4347799999999999</v>
      </c>
      <c r="K34">
        <f t="shared" si="1"/>
        <v>4.5869400000000002</v>
      </c>
      <c r="N34">
        <f>J35-J26</f>
        <v>-0.11041666666666661</v>
      </c>
      <c r="O34">
        <f>K35-K26</f>
        <v>-7.9200000000000159E-2</v>
      </c>
      <c r="P34" s="1">
        <v>0.9</v>
      </c>
      <c r="Q34">
        <f>N34/J26*100</f>
        <v>-4.0837083153547411</v>
      </c>
      <c r="R34">
        <f>O34/K26*100</f>
        <v>-1.8930762489044735</v>
      </c>
    </row>
    <row r="35" spans="1:18" x14ac:dyDescent="0.25">
      <c r="I35" s="1">
        <v>0.9</v>
      </c>
      <c r="J35">
        <f t="shared" si="0"/>
        <v>2.5934166666666667</v>
      </c>
      <c r="K35">
        <f t="shared" si="1"/>
        <v>4.1044666666666663</v>
      </c>
      <c r="N35">
        <f>J36-J26</f>
        <v>0.16133333333333333</v>
      </c>
      <c r="O35">
        <f>K36-K26</f>
        <v>8.7033333333334184E-2</v>
      </c>
      <c r="P35" s="1">
        <v>1</v>
      </c>
      <c r="Q35">
        <f>N35/J26*100</f>
        <v>5.9668372064353079</v>
      </c>
      <c r="R35">
        <f>O35/K26*100</f>
        <v>2.0803123257111191</v>
      </c>
    </row>
    <row r="36" spans="1:18" x14ac:dyDescent="0.25">
      <c r="I36" s="1">
        <v>1</v>
      </c>
      <c r="J36">
        <f t="shared" si="0"/>
        <v>2.8651666666666666</v>
      </c>
      <c r="K36">
        <f t="shared" si="1"/>
        <v>4.2707000000000006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2.7860999999999998</v>
      </c>
      <c r="C42">
        <f>G3</f>
        <v>4.8693</v>
      </c>
    </row>
    <row r="43" spans="1:18" x14ac:dyDescent="0.25">
      <c r="A43" s="1">
        <v>3</v>
      </c>
      <c r="B43">
        <f>J3</f>
        <v>2.6871</v>
      </c>
      <c r="C43">
        <f>K3</f>
        <v>4.0454999999999997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2.8862000000000001</v>
      </c>
      <c r="C45">
        <f>S3</f>
        <v>4.0483000000000002</v>
      </c>
    </row>
    <row r="46" spans="1:18" x14ac:dyDescent="0.25">
      <c r="A46" s="1">
        <v>6</v>
      </c>
      <c r="B46">
        <f>V3</f>
        <v>2.3866999999999998</v>
      </c>
      <c r="C46">
        <f>W3</f>
        <v>3.9706999999999999</v>
      </c>
    </row>
    <row r="47" spans="1:18" x14ac:dyDescent="0.25">
      <c r="A47" s="1">
        <v>7</v>
      </c>
      <c r="B47">
        <f>Z3</f>
        <v>2.7593000000000001</v>
      </c>
      <c r="C47">
        <f>AA3</f>
        <v>3.3963999999999999</v>
      </c>
    </row>
    <row r="48" spans="1:18" x14ac:dyDescent="0.25">
      <c r="A48" s="1">
        <v>8</v>
      </c>
      <c r="B48">
        <f>AD3</f>
        <v>2.7176</v>
      </c>
      <c r="C48">
        <f>AE3</f>
        <v>4.7717999999999998</v>
      </c>
    </row>
    <row r="50" spans="1:3" x14ac:dyDescent="0.25">
      <c r="A50" t="s">
        <v>19</v>
      </c>
      <c r="B50">
        <f>AVERAGE(B41:B48)</f>
        <v>2.0278749999999999</v>
      </c>
      <c r="C50">
        <f>AVERAGE(C41:C48)</f>
        <v>3.13775</v>
      </c>
    </row>
    <row r="51" spans="1:3" x14ac:dyDescent="0.25">
      <c r="A51" t="s">
        <v>8</v>
      </c>
      <c r="B51">
        <f>STDEV(B41:B48)</f>
        <v>1.2598308885946332</v>
      </c>
      <c r="C51">
        <f>STDEV(C41:C48)</f>
        <v>1.9918818030051022</v>
      </c>
    </row>
    <row r="52" spans="1:3" x14ac:dyDescent="0.25">
      <c r="A52" t="s">
        <v>20</v>
      </c>
      <c r="B52">
        <f>1.5*B51</f>
        <v>1.8897463328919497</v>
      </c>
      <c r="C52">
        <f>1.5*C51</f>
        <v>2.9878227045076535</v>
      </c>
    </row>
    <row r="53" spans="1:3" x14ac:dyDescent="0.25">
      <c r="A53" t="s">
        <v>9</v>
      </c>
      <c r="B53">
        <f>2*B51</f>
        <v>2.5196617771892664</v>
      </c>
      <c r="C53">
        <f>2*C51</f>
        <v>3.9837636060102044</v>
      </c>
    </row>
    <row r="54" spans="1:3" x14ac:dyDescent="0.25">
      <c r="A54" t="s">
        <v>21</v>
      </c>
      <c r="B54">
        <f>B50+B52</f>
        <v>3.9176213328919496</v>
      </c>
      <c r="C54">
        <f>C50+C52</f>
        <v>6.125572704507654</v>
      </c>
    </row>
    <row r="55" spans="1:3" x14ac:dyDescent="0.25">
      <c r="A55" t="s">
        <v>10</v>
      </c>
      <c r="B55">
        <f>B50+B53</f>
        <v>4.5475367771892667</v>
      </c>
      <c r="C55">
        <f>C50+C53</f>
        <v>7.121513606010204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2015-03-18T02:15:02Z</dcterms:created>
  <dcterms:modified xsi:type="dcterms:W3CDTF">2015-04-16T05:45:57Z</dcterms:modified>
</cp:coreProperties>
</file>