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5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O35" i="1" s="1"/>
  <c r="R35" i="1" s="1"/>
  <c r="AP26" i="1" s="1"/>
  <c r="K35" i="1"/>
  <c r="K34" i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D17" i="1"/>
  <c r="AE16" i="1"/>
  <c r="AE17" i="1" s="1"/>
  <c r="AD16" i="1"/>
  <c r="AE15" i="1"/>
  <c r="AE18" i="1" s="1"/>
  <c r="AD15" i="1"/>
  <c r="AD18" i="1" s="1"/>
  <c r="Z17" i="1"/>
  <c r="AA16" i="1"/>
  <c r="AA17" i="1" s="1"/>
  <c r="Z16" i="1"/>
  <c r="AA15" i="1"/>
  <c r="AA18" i="1" s="1"/>
  <c r="Z15" i="1"/>
  <c r="Z18" i="1" s="1"/>
  <c r="V17" i="1"/>
  <c r="W16" i="1"/>
  <c r="W17" i="1" s="1"/>
  <c r="V16" i="1"/>
  <c r="W15" i="1"/>
  <c r="W18" i="1" s="1"/>
  <c r="V15" i="1"/>
  <c r="V18" i="1" s="1"/>
  <c r="R17" i="1"/>
  <c r="S16" i="1"/>
  <c r="S17" i="1" s="1"/>
  <c r="R16" i="1"/>
  <c r="S15" i="1"/>
  <c r="R15" i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G16" i="1"/>
  <c r="G17" i="1" s="1"/>
  <c r="F16" i="1"/>
  <c r="F17" i="1" s="1"/>
  <c r="G15" i="1"/>
  <c r="F15" i="1"/>
  <c r="B17" i="1"/>
  <c r="C16" i="1"/>
  <c r="C17" i="1" s="1"/>
  <c r="B16" i="1"/>
  <c r="C15" i="1"/>
  <c r="C18" i="1" s="1"/>
  <c r="B15" i="1"/>
  <c r="N18" i="1" l="1"/>
  <c r="J18" i="1"/>
  <c r="B18" i="1"/>
  <c r="N29" i="1"/>
  <c r="Q29" i="1" s="1"/>
  <c r="Z26" i="1" s="1"/>
  <c r="R18" i="1"/>
  <c r="N30" i="1"/>
  <c r="Q30" i="1" s="1"/>
  <c r="AA26" i="1" s="1"/>
  <c r="N33" i="1"/>
  <c r="Q33" i="1" s="1"/>
  <c r="AD26" i="1" s="1"/>
  <c r="O30" i="1"/>
  <c r="R30" i="1" s="1"/>
  <c r="AK26" i="1" s="1"/>
  <c r="B50" i="1"/>
  <c r="O31" i="1"/>
  <c r="R31" i="1" s="1"/>
  <c r="AL26" i="1" s="1"/>
  <c r="F18" i="1"/>
  <c r="O33" i="1"/>
  <c r="R33" i="1" s="1"/>
  <c r="AN26" i="1" s="1"/>
  <c r="B53" i="1"/>
  <c r="B52" i="1"/>
  <c r="S18" i="1"/>
  <c r="C53" i="1"/>
  <c r="C52" i="1"/>
  <c r="G18" i="1"/>
  <c r="O26" i="1"/>
  <c r="R26" i="1" s="1"/>
  <c r="AG26" i="1" s="1"/>
  <c r="O34" i="1"/>
  <c r="R34" i="1" s="1"/>
  <c r="AO26" i="1" s="1"/>
  <c r="O29" i="1"/>
  <c r="R29" i="1" s="1"/>
  <c r="AJ26" i="1" s="1"/>
  <c r="C50" i="1"/>
  <c r="O32" i="1"/>
  <c r="R32" i="1" s="1"/>
  <c r="AM26" i="1" s="1"/>
  <c r="B54" i="1" l="1"/>
  <c r="B55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<sst xmlns="http://schemas.openxmlformats.org/spreadsheetml/2006/main" count="48" uniqueCount="22">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</sst>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O9" sqref="O9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2.6215000000000002</v>
      </c>
      <c r="C3">
        <v>6.2218</v>
      </c>
      <c r="E3" s="1">
        <v>535</v>
      </c>
      <c r="I3" s="1">
        <v>535</v>
      </c>
      <c r="J3">
        <v>2.7467999999999999</v>
      </c>
      <c r="K3">
        <v>3.8374000000000001</v>
      </c>
      <c r="M3" s="1">
        <v>535</v>
      </c>
      <c r="N3">
        <v>2.875</v>
      </c>
      <c r="O3">
        <v>4.5039999999999996</v>
      </c>
      <c r="Q3" s="1">
        <v>535</v>
      </c>
      <c r="U3" s="1">
        <v>535</v>
      </c>
      <c r="V3">
        <v>3.1695000000000002</v>
      </c>
      <c r="W3">
        <v>2.8721999999999999</v>
      </c>
      <c r="Y3" s="1">
        <v>535</v>
      </c>
      <c r="Z3">
        <v>2.6583000000000001</v>
      </c>
      <c r="AA3">
        <v>3.2665999999999999</v>
      </c>
      <c r="AC3" s="1">
        <v>535</v>
      </c>
      <c r="AD3">
        <v>5.1746999999999996</v>
      </c>
      <c r="AE3">
        <v>4.6226000000000003</v>
      </c>
    </row>
    <row r="4" spans="1:31" x14ac:dyDescent="0.25">
      <c r="A4" s="1">
        <v>0.1</v>
      </c>
      <c r="B4">
        <v>2.5146000000000002</v>
      </c>
      <c r="C4">
        <v>5.2766000000000002</v>
      </c>
      <c r="E4" s="1">
        <v>0.1</v>
      </c>
      <c r="I4" s="1">
        <v>0.1</v>
      </c>
      <c r="J4">
        <v>4.0449999999999999</v>
      </c>
      <c r="K4">
        <v>3.9178000000000002</v>
      </c>
      <c r="M4" s="1">
        <v>0.1</v>
      </c>
      <c r="N4">
        <v>2.7111000000000001</v>
      </c>
      <c r="O4">
        <v>3.6583000000000001</v>
      </c>
      <c r="Q4" s="1">
        <v>0.1</v>
      </c>
      <c r="U4" s="1">
        <v>0.1</v>
      </c>
      <c r="V4">
        <v>3.0072999999999999</v>
      </c>
      <c r="W4">
        <v>2.7658</v>
      </c>
      <c r="Y4" s="1">
        <v>0.1</v>
      </c>
      <c r="Z4">
        <v>2.5905</v>
      </c>
      <c r="AA4">
        <v>2.6709999999999998</v>
      </c>
      <c r="AC4" s="1">
        <v>0.1</v>
      </c>
      <c r="AD4">
        <v>3.1520999999999999</v>
      </c>
      <c r="AE4">
        <v>6.7789000000000001</v>
      </c>
    </row>
    <row r="5" spans="1:31" x14ac:dyDescent="0.25">
      <c r="A5" s="1">
        <v>0.2</v>
      </c>
      <c r="B5">
        <v>2.5489999999999999</v>
      </c>
      <c r="C5">
        <v>6.5776000000000003</v>
      </c>
      <c r="E5" s="1">
        <v>0.2</v>
      </c>
      <c r="I5" s="1">
        <v>0.2</v>
      </c>
      <c r="K5">
        <v>3.6919</v>
      </c>
      <c r="M5" s="1">
        <v>0.2</v>
      </c>
      <c r="N5">
        <v>2.9796999999999998</v>
      </c>
      <c r="O5">
        <v>3.6265999999999998</v>
      </c>
      <c r="Q5" s="1">
        <v>0.2</v>
      </c>
      <c r="U5" s="1">
        <v>0.2</v>
      </c>
      <c r="V5">
        <v>3.1587999999999998</v>
      </c>
      <c r="W5">
        <v>2.7728000000000002</v>
      </c>
      <c r="Y5" s="1">
        <v>0.2</v>
      </c>
      <c r="Z5">
        <v>3.3296000000000001</v>
      </c>
      <c r="AA5">
        <v>2.7722000000000002</v>
      </c>
      <c r="AC5" s="1">
        <v>0.2</v>
      </c>
      <c r="AD5">
        <v>6.5919999999999996</v>
      </c>
      <c r="AE5">
        <v>9.4558</v>
      </c>
    </row>
    <row r="6" spans="1:31" x14ac:dyDescent="0.25">
      <c r="A6" s="1">
        <v>0.3</v>
      </c>
      <c r="B6">
        <v>1.8501000000000001</v>
      </c>
      <c r="C6">
        <v>4.4836</v>
      </c>
      <c r="E6" s="1">
        <v>0.3</v>
      </c>
      <c r="I6" s="1">
        <v>0.3</v>
      </c>
      <c r="J6">
        <v>3.2858000000000001</v>
      </c>
      <c r="K6">
        <v>3.5764</v>
      </c>
      <c r="M6" s="1">
        <v>0.3</v>
      </c>
      <c r="N6">
        <v>2.8468</v>
      </c>
      <c r="O6">
        <v>3.9220000000000002</v>
      </c>
      <c r="Q6" s="1">
        <v>0.3</v>
      </c>
      <c r="U6" s="1">
        <v>0.3</v>
      </c>
      <c r="V6">
        <v>3.351</v>
      </c>
      <c r="W6">
        <v>3.2793999999999999</v>
      </c>
      <c r="Y6" s="1">
        <v>0.3</v>
      </c>
      <c r="Z6">
        <v>2.9965000000000002</v>
      </c>
      <c r="AA6">
        <v>3.3104</v>
      </c>
      <c r="AC6" s="1">
        <v>0.3</v>
      </c>
      <c r="AD6">
        <v>3.6391</v>
      </c>
      <c r="AE6">
        <v>4.4678000000000004</v>
      </c>
    </row>
    <row r="7" spans="1:31" x14ac:dyDescent="0.25">
      <c r="A7" s="1">
        <v>0.4</v>
      </c>
      <c r="B7">
        <v>2.7787999999999999</v>
      </c>
      <c r="C7">
        <v>4.0909000000000004</v>
      </c>
      <c r="E7" s="1">
        <v>0.4</v>
      </c>
      <c r="I7" s="1">
        <v>0.4</v>
      </c>
      <c r="J7">
        <v>2.4710999999999999</v>
      </c>
      <c r="K7">
        <v>2.6332</v>
      </c>
      <c r="M7" s="1">
        <v>0.4</v>
      </c>
      <c r="N7">
        <v>3.7174</v>
      </c>
      <c r="O7">
        <v>3.7722000000000002</v>
      </c>
      <c r="Q7" s="1">
        <v>0.4</v>
      </c>
      <c r="U7" s="1">
        <v>0.4</v>
      </c>
      <c r="V7">
        <v>3.2336</v>
      </c>
      <c r="W7">
        <v>3.1227</v>
      </c>
      <c r="Y7" s="1">
        <v>0.4</v>
      </c>
      <c r="Z7">
        <v>2.9178999999999999</v>
      </c>
      <c r="AA7">
        <v>2.8424</v>
      </c>
      <c r="AC7" s="1">
        <v>0.4</v>
      </c>
      <c r="AD7">
        <v>6.1783999999999999</v>
      </c>
      <c r="AE7">
        <v>6.0521000000000003</v>
      </c>
    </row>
    <row r="8" spans="1:31" x14ac:dyDescent="0.25">
      <c r="A8" s="1">
        <v>0.5</v>
      </c>
      <c r="B8">
        <v>2.7953999999999999</v>
      </c>
      <c r="C8">
        <v>6.5309999999999997</v>
      </c>
      <c r="E8" s="1">
        <v>0.5</v>
      </c>
      <c r="I8" s="1">
        <v>0.5</v>
      </c>
      <c r="J8">
        <v>2.4788999999999999</v>
      </c>
      <c r="K8">
        <v>4.3282999999999996</v>
      </c>
      <c r="M8" s="1">
        <v>0.5</v>
      </c>
      <c r="N8">
        <v>2.0781000000000001</v>
      </c>
      <c r="O8">
        <v>3.9984000000000002</v>
      </c>
      <c r="Q8" s="1">
        <v>0.5</v>
      </c>
      <c r="U8" s="1">
        <v>0.5</v>
      </c>
      <c r="V8">
        <v>3.2563</v>
      </c>
      <c r="W8">
        <v>3.1185999999999998</v>
      </c>
      <c r="Y8" s="1">
        <v>0.5</v>
      </c>
      <c r="Z8">
        <v>3.0470000000000002</v>
      </c>
      <c r="AA8">
        <v>3.294</v>
      </c>
      <c r="AC8" s="1">
        <v>0.5</v>
      </c>
      <c r="AD8">
        <v>7.4901</v>
      </c>
      <c r="AE8">
        <v>9.2722999999999995</v>
      </c>
    </row>
    <row r="9" spans="1:31" x14ac:dyDescent="0.25">
      <c r="A9" s="1">
        <v>0.6</v>
      </c>
      <c r="B9">
        <v>2.5051000000000001</v>
      </c>
      <c r="C9">
        <v>10.373900000000001</v>
      </c>
      <c r="E9" s="1">
        <v>0.6</v>
      </c>
      <c r="I9" s="1">
        <v>0.6</v>
      </c>
      <c r="J9">
        <v>3.1648000000000001</v>
      </c>
      <c r="K9">
        <v>3.6686000000000001</v>
      </c>
      <c r="M9" s="1">
        <v>0.6</v>
      </c>
      <c r="N9">
        <v>3.1533000000000002</v>
      </c>
      <c r="Q9" s="1">
        <v>0.6</v>
      </c>
      <c r="U9" s="1">
        <v>0.6</v>
      </c>
      <c r="V9">
        <v>3.5773000000000001</v>
      </c>
      <c r="W9">
        <v>2.8403999999999998</v>
      </c>
      <c r="Y9" s="1">
        <v>0.6</v>
      </c>
      <c r="Z9">
        <v>2.3094000000000001</v>
      </c>
      <c r="AA9">
        <v>2.6273</v>
      </c>
      <c r="AC9" s="1">
        <v>0.6</v>
      </c>
      <c r="AD9">
        <v>6.7423000000000002</v>
      </c>
      <c r="AE9">
        <v>7.117</v>
      </c>
    </row>
    <row r="10" spans="1:31" x14ac:dyDescent="0.25">
      <c r="A10" s="1">
        <v>0.7</v>
      </c>
      <c r="B10">
        <v>2.8231000000000002</v>
      </c>
      <c r="C10">
        <v>8.4750999999999994</v>
      </c>
      <c r="E10" s="1">
        <v>0.7</v>
      </c>
      <c r="I10" s="1">
        <v>0.7</v>
      </c>
      <c r="J10">
        <v>3.6966000000000001</v>
      </c>
      <c r="K10">
        <v>3.7376</v>
      </c>
      <c r="M10" s="1">
        <v>0.7</v>
      </c>
      <c r="N10">
        <v>2.6145999999999998</v>
      </c>
      <c r="O10">
        <v>3.7302</v>
      </c>
      <c r="Q10" s="1">
        <v>0.7</v>
      </c>
      <c r="U10" s="1">
        <v>0.7</v>
      </c>
      <c r="V10">
        <v>3.0045999999999999</v>
      </c>
      <c r="W10">
        <v>3.101</v>
      </c>
      <c r="Y10" s="1">
        <v>0.7</v>
      </c>
      <c r="Z10">
        <v>3.5708000000000002</v>
      </c>
      <c r="AA10">
        <v>3.2222</v>
      </c>
      <c r="AC10" s="1">
        <v>0.7</v>
      </c>
      <c r="AD10">
        <v>4.3773999999999997</v>
      </c>
      <c r="AE10">
        <v>6.2668999999999997</v>
      </c>
    </row>
    <row r="11" spans="1:31" x14ac:dyDescent="0.25">
      <c r="A11" s="1">
        <v>0.8</v>
      </c>
      <c r="C11">
        <v>8.4663000000000004</v>
      </c>
      <c r="E11" s="1">
        <v>0.8</v>
      </c>
      <c r="I11" s="1">
        <v>0.8</v>
      </c>
      <c r="J11">
        <v>4.3352000000000004</v>
      </c>
      <c r="K11">
        <v>5.2630999999999997</v>
      </c>
      <c r="M11" s="1">
        <v>0.8</v>
      </c>
      <c r="N11">
        <v>2.5686</v>
      </c>
      <c r="O11">
        <v>3.9948000000000001</v>
      </c>
      <c r="Q11" s="1">
        <v>0.8</v>
      </c>
      <c r="U11" s="1">
        <v>0.8</v>
      </c>
      <c r="V11">
        <v>3.1303999999999998</v>
      </c>
      <c r="W11">
        <v>3.3805000000000001</v>
      </c>
      <c r="Y11" s="1">
        <v>0.8</v>
      </c>
      <c r="Z11">
        <v>3.2374000000000001</v>
      </c>
      <c r="AA11">
        <v>3.2094</v>
      </c>
      <c r="AC11" s="1">
        <v>0.8</v>
      </c>
      <c r="AD11">
        <v>10.042199999999999</v>
      </c>
      <c r="AE11">
        <v>10.4884</v>
      </c>
    </row>
    <row r="12" spans="1:31" x14ac:dyDescent="0.25">
      <c r="A12" s="1">
        <v>0.9</v>
      </c>
      <c r="B12">
        <v>1.8261000000000001</v>
      </c>
      <c r="C12">
        <v>10.023300000000001</v>
      </c>
      <c r="E12" s="1">
        <v>0.9</v>
      </c>
      <c r="I12" s="1">
        <v>0.9</v>
      </c>
      <c r="J12">
        <v>2.8386999999999998</v>
      </c>
      <c r="K12">
        <v>5.3554000000000004</v>
      </c>
      <c r="M12" s="1">
        <v>0.9</v>
      </c>
      <c r="N12">
        <v>2.0640000000000001</v>
      </c>
      <c r="O12">
        <v>3.8247</v>
      </c>
      <c r="Q12" s="1">
        <v>0.9</v>
      </c>
      <c r="U12" s="1">
        <v>0.9</v>
      </c>
      <c r="V12">
        <v>1.9632000000000001</v>
      </c>
      <c r="W12">
        <v>3.2675999999999998</v>
      </c>
      <c r="Y12" s="1">
        <v>0.9</v>
      </c>
      <c r="Z12">
        <v>3.4222000000000001</v>
      </c>
      <c r="AA12">
        <v>3.2648000000000001</v>
      </c>
      <c r="AC12" s="1">
        <v>0.9</v>
      </c>
      <c r="AD12">
        <v>6.5140000000000002</v>
      </c>
      <c r="AE12">
        <v>7.9904000000000002</v>
      </c>
    </row>
    <row r="13" spans="1:31" x14ac:dyDescent="0.25">
      <c r="A13" s="1">
        <v>1</v>
      </c>
      <c r="B13">
        <v>1.9398</v>
      </c>
      <c r="C13">
        <v>8.0641999999999996</v>
      </c>
      <c r="E13" s="1">
        <v>1</v>
      </c>
      <c r="I13" s="1">
        <v>1</v>
      </c>
      <c r="J13">
        <v>2.2526999999999999</v>
      </c>
      <c r="K13">
        <v>2.9727999999999999</v>
      </c>
      <c r="M13" s="1">
        <v>1</v>
      </c>
      <c r="O13">
        <v>4.2834000000000003</v>
      </c>
      <c r="Q13" s="1">
        <v>1</v>
      </c>
      <c r="U13" s="1">
        <v>1</v>
      </c>
      <c r="V13">
        <v>2.5406</v>
      </c>
      <c r="W13">
        <v>3.4312999999999998</v>
      </c>
      <c r="Y13" s="1">
        <v>1</v>
      </c>
      <c r="Z13">
        <v>2.7402000000000002</v>
      </c>
      <c r="AA13">
        <v>3.6137000000000001</v>
      </c>
      <c r="AC13" s="1">
        <v>1</v>
      </c>
      <c r="AD13">
        <v>6.2882999999999996</v>
      </c>
      <c r="AE13">
        <v>6.3487999999999998</v>
      </c>
    </row>
    <row r="15" spans="1:31" x14ac:dyDescent="0.25">
      <c r="A15" t="s">
        <v>7</v>
      </c>
      <c r="B15">
        <f>AVERAGE(B4:B13)</f>
        <v>2.3980000000000001</v>
      </c>
      <c r="C15">
        <f>AVERAGE(C4:C13)</f>
        <v>7.236250000000001</v>
      </c>
      <c r="F15" t="e">
        <f>AVERAGE(F4:F13)</f>
        <v>#DIV/0!</v>
      </c>
      <c r="G15" t="e">
        <f>AVERAGE(G4:G13)</f>
        <v>#DIV/0!</v>
      </c>
      <c r="J15">
        <f>AVERAGE(J4:J13)</f>
        <v>3.1743111111111109</v>
      </c>
      <c r="K15">
        <f>AVERAGE(K4:K13)</f>
        <v>3.9145100000000008</v>
      </c>
      <c r="N15">
        <f>AVERAGE(N4:N13)</f>
        <v>2.7481777777777778</v>
      </c>
      <c r="O15">
        <f>AVERAGE(O4:O13)</f>
        <v>3.8678444444444446</v>
      </c>
      <c r="R15" t="e">
        <f>AVERAGE(R4:R13)</f>
        <v>#DIV/0!</v>
      </c>
      <c r="S15" t="e">
        <f>AVERAGE(S4:S13)</f>
        <v>#DIV/0!</v>
      </c>
      <c r="V15">
        <f>AVERAGE(V4:V13)</f>
        <v>3.0223100000000001</v>
      </c>
      <c r="W15">
        <f>AVERAGE(W4:W13)</f>
        <v>3.1080100000000002</v>
      </c>
      <c r="Z15">
        <f>AVERAGE(Z4:Z13)</f>
        <v>3.0161500000000001</v>
      </c>
      <c r="AA15">
        <f>AVERAGE(AA4:AA13)</f>
        <v>3.0827400000000003</v>
      </c>
      <c r="AD15">
        <f>AVERAGE(AD4:AD13)</f>
        <v>6.1015899999999998</v>
      </c>
      <c r="AE15">
        <f>AVERAGE(AE4:AE13)</f>
        <v>7.4238399999999984</v>
      </c>
    </row>
    <row r="16" spans="1:31" x14ac:dyDescent="0.25">
      <c r="A16" t="s">
        <v>8</v>
      </c>
      <c r="B16">
        <f>STDEV(B4:B13)</f>
        <v>0.41363081969311699</v>
      </c>
      <c r="C16">
        <f>STDEV(C4:C13)</f>
        <v>2.200694408211489</v>
      </c>
      <c r="F16" t="e">
        <f>STDEV(F4:F13)</f>
        <v>#DIV/0!</v>
      </c>
      <c r="G16" t="e">
        <f>STDEV(G4:G13)</f>
        <v>#DIV/0!</v>
      </c>
      <c r="J16">
        <f>STDEV(J4:J13)</f>
        <v>0.73579654192657973</v>
      </c>
      <c r="K16">
        <f>STDEV(K4:K13)</f>
        <v>0.87243640131148259</v>
      </c>
      <c r="N16">
        <f>STDEV(N4:N13)</f>
        <v>0.51664954702820198</v>
      </c>
      <c r="O16">
        <f>STDEV(O4:O13)</f>
        <v>0.20641122856515781</v>
      </c>
      <c r="R16" t="e">
        <f>STDEV(R4:R13)</f>
        <v>#DIV/0!</v>
      </c>
      <c r="S16" t="e">
        <f>STDEV(S4:S13)</f>
        <v>#DIV/0!</v>
      </c>
      <c r="V16">
        <f>STDEV(V4:V13)</f>
        <v>0.4594750904867147</v>
      </c>
      <c r="W16">
        <f>STDEV(W4:W13)</f>
        <v>0.24382971038547915</v>
      </c>
      <c r="Z16">
        <f>STDEV(Z4:Z13)</f>
        <v>0.39264466336201531</v>
      </c>
      <c r="AA16">
        <f>STDEV(AA4:AA13)</f>
        <v>0.32967490788485893</v>
      </c>
      <c r="AD16">
        <f>STDEV(AD4:AD13)</f>
        <v>2.0015105486995437</v>
      </c>
      <c r="AE16">
        <f>STDEV(AE4:AE13)</f>
        <v>1.8523962470270887</v>
      </c>
    </row>
    <row r="17" spans="1:42" x14ac:dyDescent="0.25">
      <c r="A17" t="s">
        <v>9</v>
      </c>
      <c r="B17">
        <f>2*B16</f>
        <v>0.82726163938623398</v>
      </c>
      <c r="C17">
        <f>2*C16</f>
        <v>4.401388816422978</v>
      </c>
      <c r="F17" t="e">
        <f>2*F16</f>
        <v>#DIV/0!</v>
      </c>
      <c r="G17" t="e">
        <f>2*G16</f>
        <v>#DIV/0!</v>
      </c>
      <c r="J17">
        <f>2*J16</f>
        <v>1.4715930838531595</v>
      </c>
      <c r="K17">
        <f>2*K16</f>
        <v>1.7448728026229652</v>
      </c>
      <c r="N17">
        <f>2*N16</f>
        <v>1.033299094056404</v>
      </c>
      <c r="O17">
        <f>2*O16</f>
        <v>0.41282245713031562</v>
      </c>
      <c r="R17" t="e">
        <f>2*R16</f>
        <v>#DIV/0!</v>
      </c>
      <c r="S17" t="e">
        <f>2*S16</f>
        <v>#DIV/0!</v>
      </c>
      <c r="V17">
        <f>2*V16</f>
        <v>0.9189501809734294</v>
      </c>
      <c r="W17">
        <f>2*W16</f>
        <v>0.48765942077095831</v>
      </c>
      <c r="Z17">
        <f>2*Z16</f>
        <v>0.78528932672403062</v>
      </c>
      <c r="AA17">
        <f>2*AA16</f>
        <v>0.65934981576971785</v>
      </c>
      <c r="AD17">
        <f>2*AD16</f>
        <v>4.0030210973990874</v>
      </c>
      <c r="AE17">
        <f>2*AE16</f>
        <v>3.7047924940541774</v>
      </c>
    </row>
    <row r="18" spans="1:42" x14ac:dyDescent="0.25">
      <c r="A18" t="s">
        <v>10</v>
      </c>
      <c r="B18">
        <f>B15+B17</f>
        <v>3.2252616393862343</v>
      </c>
      <c r="C18">
        <f>C15+C17</f>
        <v>11.637638816422978</v>
      </c>
      <c r="F18" t="e">
        <f>F15+F17</f>
        <v>#DIV/0!</v>
      </c>
      <c r="G18" t="e">
        <f>G15+G17</f>
        <v>#DIV/0!</v>
      </c>
      <c r="J18">
        <f>J15+J17</f>
        <v>4.6459041949642703</v>
      </c>
      <c r="K18">
        <f>K15+K17</f>
        <v>5.6593828026229662</v>
      </c>
      <c r="N18">
        <f>N15+N17</f>
        <v>3.7814768718341818</v>
      </c>
      <c r="O18">
        <f>O15+O17</f>
        <v>4.2806669015747598</v>
      </c>
      <c r="R18" t="e">
        <f>R15+R17</f>
        <v>#DIV/0!</v>
      </c>
      <c r="S18" t="e">
        <f>S15+S17</f>
        <v>#DIV/0!</v>
      </c>
      <c r="V18">
        <f>V15+V17</f>
        <v>3.9412601809734293</v>
      </c>
      <c r="W18">
        <f>W15+W17</f>
        <v>3.5956694207709585</v>
      </c>
      <c r="Z18">
        <f>Z15+Z17</f>
        <v>3.8014393267240307</v>
      </c>
      <c r="AA18">
        <f>AA15+AA17</f>
        <v>3.742089815769718</v>
      </c>
      <c r="AD18">
        <f>AD15+AD17</f>
        <v>10.104611097399086</v>
      </c>
      <c r="AE18">
        <f>AE15+AE17</f>
        <v>11.128632494054177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3.2076333333333338</v>
      </c>
      <c r="K26">
        <f t="shared" ref="K26:K36" si="1">AVERAGE(C3,G3,K3,O3,S3,W3,AA3,AE3)</f>
        <v>4.220766666666667</v>
      </c>
      <c r="N26">
        <f>J27-J26</f>
        <v>-0.2042000000000006</v>
      </c>
      <c r="O26">
        <f>K27-K26</f>
        <v>-4.269999999999996E-2</v>
      </c>
      <c r="P26" s="1">
        <v>0.1</v>
      </c>
      <c r="Q26">
        <f>N26/J26*100</f>
        <v>-6.3660642841555219</v>
      </c>
      <c r="R26">
        <f>O26/K26*100</f>
        <v>-1.0116645475150634</v>
      </c>
      <c r="U26">
        <f>J26</f>
        <v>3.2076333333333338</v>
      </c>
      <c r="V26">
        <f>K26</f>
        <v>4.220766666666667</v>
      </c>
      <c r="W26">
        <f>Q26</f>
        <v>-6.3660642841555219</v>
      </c>
      <c r="X26">
        <f>Q27</f>
        <v>16.03009487784345</v>
      </c>
      <c r="Y26">
        <f>Q28</f>
        <v>-6.6326159473755375</v>
      </c>
      <c r="Z26">
        <f>Q29</f>
        <v>10.658948965488554</v>
      </c>
      <c r="AA26">
        <f>Q30</f>
        <v>9.8722838229639613</v>
      </c>
      <c r="AB26">
        <f>Q31</f>
        <v>11.464319487888263</v>
      </c>
      <c r="AC26">
        <f>Q32</f>
        <v>4.371343358031341</v>
      </c>
      <c r="AD26">
        <f>Q33</f>
        <v>45.364495110621533</v>
      </c>
      <c r="AE26">
        <f>Q34</f>
        <v>-3.2090118363487297</v>
      </c>
      <c r="AF26">
        <f>Q35</f>
        <v>-1.7244281869291094</v>
      </c>
      <c r="AG26">
        <f>R26</f>
        <v>-1.0116645475150634</v>
      </c>
      <c r="AH26">
        <f>R27</f>
        <v>14.106047084652868</v>
      </c>
      <c r="AI26">
        <f>R28</f>
        <v>-9.0228473500074919</v>
      </c>
      <c r="AJ26">
        <f>R29</f>
        <v>-11.100274041840745</v>
      </c>
      <c r="AK26">
        <f>R30</f>
        <v>20.604471541505092</v>
      </c>
      <c r="AL26">
        <f>R31</f>
        <v>26.172338358749968</v>
      </c>
      <c r="AM26">
        <f>R32</f>
        <v>12.669104349130889</v>
      </c>
      <c r="AN26">
        <f>R33</f>
        <v>37.425665163516889</v>
      </c>
      <c r="AO26">
        <f>R34</f>
        <v>33.17564739423328</v>
      </c>
      <c r="AP26">
        <f>R35</f>
        <v>13.384614169621631</v>
      </c>
    </row>
    <row r="27" spans="1:42" x14ac:dyDescent="0.25">
      <c r="I27" s="1">
        <v>0.1</v>
      </c>
      <c r="J27">
        <f t="shared" si="0"/>
        <v>3.0034333333333332</v>
      </c>
      <c r="K27">
        <f t="shared" si="1"/>
        <v>4.178066666666667</v>
      </c>
      <c r="N27">
        <f>J28-J26</f>
        <v>0.5141866666666659</v>
      </c>
      <c r="O27">
        <f>K28-K26</f>
        <v>0.59538333333333338</v>
      </c>
      <c r="P27" s="1">
        <v>0.2</v>
      </c>
      <c r="Q27">
        <f>N27/J26*100</f>
        <v>16.03009487784345</v>
      </c>
      <c r="R27">
        <f>O27/K26*100</f>
        <v>14.106047084652868</v>
      </c>
    </row>
    <row r="28" spans="1:42" x14ac:dyDescent="0.25">
      <c r="I28" s="1">
        <v>0.2</v>
      </c>
      <c r="J28">
        <f t="shared" si="0"/>
        <v>3.7218199999999997</v>
      </c>
      <c r="K28">
        <f t="shared" si="1"/>
        <v>4.8161500000000004</v>
      </c>
      <c r="N28">
        <f>J29-J26</f>
        <v>-0.21275000000000022</v>
      </c>
      <c r="O28">
        <f>K29-K26</f>
        <v>-0.38083333333333291</v>
      </c>
      <c r="P28" s="1">
        <v>0.3</v>
      </c>
      <c r="Q28">
        <f>N28/J26*100</f>
        <v>-6.6326159473755375</v>
      </c>
      <c r="R28">
        <f>O28/K26*100</f>
        <v>-9.0228473500074919</v>
      </c>
    </row>
    <row r="29" spans="1:42" x14ac:dyDescent="0.25">
      <c r="I29" s="1">
        <v>0.3</v>
      </c>
      <c r="J29">
        <f t="shared" si="0"/>
        <v>2.9948833333333336</v>
      </c>
      <c r="K29">
        <f t="shared" si="1"/>
        <v>3.8399333333333341</v>
      </c>
      <c r="N29">
        <f>J30-J26</f>
        <v>0.34189999999999943</v>
      </c>
      <c r="O29">
        <f>K30-K26</f>
        <v>-0.46851666666666691</v>
      </c>
      <c r="P29" s="1">
        <v>0.4</v>
      </c>
      <c r="Q29">
        <f>N29/J26*100</f>
        <v>10.658948965488554</v>
      </c>
      <c r="R29">
        <f>O29/K26*100</f>
        <v>-11.100274041840745</v>
      </c>
    </row>
    <row r="30" spans="1:42" x14ac:dyDescent="0.25">
      <c r="I30" s="1">
        <v>0.4</v>
      </c>
      <c r="J30">
        <f t="shared" si="0"/>
        <v>3.5495333333333332</v>
      </c>
      <c r="K30">
        <f t="shared" si="1"/>
        <v>3.7522500000000001</v>
      </c>
      <c r="N30">
        <f>J31-J26</f>
        <v>0.31666666666666643</v>
      </c>
      <c r="O30">
        <f>K31-K26</f>
        <v>0.86966666666666637</v>
      </c>
      <c r="P30" s="1">
        <v>0.5</v>
      </c>
      <c r="Q30">
        <f>N30/J26*100</f>
        <v>9.8722838229639613</v>
      </c>
      <c r="R30">
        <f>O30/K26*100</f>
        <v>20.604471541505092</v>
      </c>
    </row>
    <row r="31" spans="1:42" x14ac:dyDescent="0.25">
      <c r="I31" s="1">
        <v>0.5</v>
      </c>
      <c r="J31">
        <f t="shared" si="0"/>
        <v>3.5243000000000002</v>
      </c>
      <c r="K31">
        <f t="shared" si="1"/>
        <v>5.0904333333333334</v>
      </c>
      <c r="N31">
        <f>J32-J26</f>
        <v>0.36773333333333325</v>
      </c>
      <c r="O31">
        <f>K32-K26</f>
        <v>1.1046733333333325</v>
      </c>
      <c r="P31" s="1">
        <v>0.6</v>
      </c>
      <c r="Q31">
        <f>N31/J26*100</f>
        <v>11.464319487888263</v>
      </c>
      <c r="R31">
        <f>O31/K26*100</f>
        <v>26.172338358749968</v>
      </c>
    </row>
    <row r="32" spans="1:42" x14ac:dyDescent="0.25">
      <c r="I32" s="1">
        <v>0.6</v>
      </c>
      <c r="J32">
        <f t="shared" si="0"/>
        <v>3.575366666666667</v>
      </c>
      <c r="K32">
        <f t="shared" si="1"/>
        <v>5.3254399999999995</v>
      </c>
      <c r="N32">
        <f>J33-J26</f>
        <v>0.14021666666666599</v>
      </c>
      <c r="O32">
        <f>K33-K26</f>
        <v>0.5347333333333335</v>
      </c>
      <c r="P32" s="1">
        <v>0.7</v>
      </c>
      <c r="Q32">
        <f>N32/J26*100</f>
        <v>4.371343358031341</v>
      </c>
      <c r="R32">
        <f>O32/K26*100</f>
        <v>12.669104349130889</v>
      </c>
    </row>
    <row r="33" spans="1:18" x14ac:dyDescent="0.25">
      <c r="I33" s="1">
        <v>0.7</v>
      </c>
      <c r="J33">
        <f t="shared" si="0"/>
        <v>3.3478499999999998</v>
      </c>
      <c r="K33">
        <f t="shared" si="1"/>
        <v>4.7555000000000005</v>
      </c>
      <c r="N33">
        <f>J34-J26</f>
        <v>1.4551266666666667</v>
      </c>
      <c r="O33">
        <f>K34-K26</f>
        <v>1.57965</v>
      </c>
      <c r="P33" s="1">
        <v>0.8</v>
      </c>
      <c r="Q33">
        <f>N33/J26*100</f>
        <v>45.364495110621533</v>
      </c>
      <c r="R33">
        <f>O33/K26*100</f>
        <v>37.425665163516889</v>
      </c>
    </row>
    <row r="34" spans="1:18" x14ac:dyDescent="0.25">
      <c r="I34" s="1">
        <v>0.8</v>
      </c>
      <c r="J34">
        <f t="shared" si="0"/>
        <v>4.6627600000000005</v>
      </c>
      <c r="K34">
        <f t="shared" si="1"/>
        <v>5.800416666666667</v>
      </c>
      <c r="N34">
        <f>J35-J26</f>
        <v>-0.10293333333333399</v>
      </c>
      <c r="O34">
        <f>K35-K26</f>
        <v>1.400266666666667</v>
      </c>
      <c r="P34" s="1">
        <v>0.9</v>
      </c>
      <c r="Q34">
        <f>N34/J26*100</f>
        <v>-3.2090118363487297</v>
      </c>
      <c r="R34">
        <f>O34/K26*100</f>
        <v>33.17564739423328</v>
      </c>
    </row>
    <row r="35" spans="1:18" x14ac:dyDescent="0.25">
      <c r="I35" s="1">
        <v>0.9</v>
      </c>
      <c r="J35">
        <f t="shared" si="0"/>
        <v>3.1046999999999998</v>
      </c>
      <c r="K35">
        <f t="shared" si="1"/>
        <v>5.621033333333334</v>
      </c>
      <c r="N35">
        <f>J36-J26</f>
        <v>-5.531333333333377E-2</v>
      </c>
      <c r="O35">
        <f>K36-K26</f>
        <v>0.56493333333333329</v>
      </c>
      <c r="P35" s="1">
        <v>1</v>
      </c>
      <c r="Q35">
        <f>N35/J26*100</f>
        <v>-1.7244281869291094</v>
      </c>
      <c r="R35">
        <f>O35/K26*100</f>
        <v>13.384614169621631</v>
      </c>
    </row>
    <row r="36" spans="1:18" x14ac:dyDescent="0.25">
      <c r="I36" s="1">
        <v>1</v>
      </c>
      <c r="J36">
        <f t="shared" si="0"/>
        <v>3.15232</v>
      </c>
      <c r="K36">
        <f t="shared" si="1"/>
        <v>4.7857000000000003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2.6215000000000002</v>
      </c>
      <c r="C41">
        <f>C3</f>
        <v>6.2218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2.7467999999999999</v>
      </c>
      <c r="C43">
        <f>K3</f>
        <v>3.8374000000000001</v>
      </c>
    </row>
    <row r="44" spans="1:18" x14ac:dyDescent="0.25">
      <c r="A44" s="1">
        <v>4</v>
      </c>
      <c r="B44">
        <f>N3</f>
        <v>2.875</v>
      </c>
      <c r="C44">
        <f>O3</f>
        <v>4.5039999999999996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3.1695000000000002</v>
      </c>
      <c r="C46">
        <f>W3</f>
        <v>2.8721999999999999</v>
      </c>
    </row>
    <row r="47" spans="1:18" x14ac:dyDescent="0.25">
      <c r="A47" s="1">
        <v>7</v>
      </c>
      <c r="B47">
        <f>Z3</f>
        <v>2.6583000000000001</v>
      </c>
      <c r="C47">
        <f>AA3</f>
        <v>3.2665999999999999</v>
      </c>
    </row>
    <row r="48" spans="1:18" x14ac:dyDescent="0.25">
      <c r="A48" s="1">
        <v>8</v>
      </c>
      <c r="B48">
        <f>AD3</f>
        <v>5.1746999999999996</v>
      </c>
      <c r="C48">
        <f>AE3</f>
        <v>4.6226000000000003</v>
      </c>
    </row>
    <row r="50" spans="1:3" x14ac:dyDescent="0.25">
      <c r="A50" t="s">
        <v>19</v>
      </c>
      <c r="B50">
        <f>AVERAGE(B41:B48)</f>
        <v>2.4057250000000003</v>
      </c>
      <c r="C50">
        <f>AVERAGE(C41:C48)</f>
        <v>3.1655750000000005</v>
      </c>
    </row>
    <row r="51" spans="1:3" x14ac:dyDescent="0.25">
      <c r="A51" t="s">
        <v>8</v>
      </c>
      <c r="B51">
        <f>STDEV(B41:B48)</f>
        <v>1.7017849669013496</v>
      </c>
      <c r="C51">
        <f>STDEV(C41:C48)</f>
        <v>2.1988363323423075</v>
      </c>
    </row>
    <row r="52" spans="1:3" x14ac:dyDescent="0.25">
      <c r="A52" t="s">
        <v>20</v>
      </c>
      <c r="B52">
        <f>1.5*B51</f>
        <v>2.5526774503520242</v>
      </c>
      <c r="C52">
        <f>1.5*C51</f>
        <v>3.2982544985134612</v>
      </c>
    </row>
    <row r="53" spans="1:3" x14ac:dyDescent="0.25">
      <c r="A53" t="s">
        <v>9</v>
      </c>
      <c r="B53">
        <f>2*B51</f>
        <v>3.4035699338026992</v>
      </c>
      <c r="C53">
        <f>2*C51</f>
        <v>4.3976726646846149</v>
      </c>
    </row>
    <row r="54" spans="1:3" x14ac:dyDescent="0.25">
      <c r="A54" t="s">
        <v>21</v>
      </c>
      <c r="B54">
        <f>B50+B52</f>
        <v>4.9584024503520245</v>
      </c>
      <c r="C54">
        <f>C50+C52</f>
        <v>6.4638294985134621</v>
      </c>
    </row>
    <row r="55" spans="1:3" x14ac:dyDescent="0.25">
      <c r="A55" t="s">
        <v>10</v>
      </c>
      <c r="B55">
        <f>B50+B53</f>
        <v>5.8092949338026996</v>
      </c>
      <c r="C55">
        <f>C50+C53</f>
        <v>7.5632476646846154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2015-03-18T02:16:13Z</dcterms:created>
  <dcterms:modified xsi:type="dcterms:W3CDTF">2015-04-16T05:49:27Z</dcterms:modified>
</cp:coreProperties>
</file>