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O35" i="1"/>
  <c r="R35" i="1" s="1"/>
  <c r="AP26" i="1" s="1"/>
  <c r="O28" i="1"/>
  <c r="R28" i="1" s="1"/>
  <c r="AI26" i="1" s="1"/>
  <c r="O27" i="1"/>
  <c r="R27" i="1" s="1"/>
  <c r="AH26" i="1" s="1"/>
  <c r="O26" i="1"/>
  <c r="R26" i="1" s="1"/>
  <c r="AG26" i="1" s="1"/>
  <c r="N29" i="1"/>
  <c r="Q29" i="1" s="1"/>
  <c r="Z26" i="1" s="1"/>
  <c r="N28" i="1"/>
  <c r="Q28" i="1" s="1"/>
  <c r="Y26" i="1" s="1"/>
  <c r="K36" i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B53" i="1" l="1"/>
  <c r="B52" i="1"/>
  <c r="C52" i="1"/>
  <c r="C53" i="1"/>
  <c r="F18" i="1"/>
  <c r="N18" i="1"/>
  <c r="V18" i="1"/>
  <c r="AD18" i="1"/>
  <c r="N32" i="1"/>
  <c r="Q32" i="1" s="1"/>
  <c r="AC26" i="1" s="1"/>
  <c r="B50" i="1"/>
  <c r="C50" i="1"/>
  <c r="N30" i="1"/>
  <c r="Q30" i="1" s="1"/>
  <c r="AA26" i="1" s="1"/>
  <c r="N31" i="1"/>
  <c r="Q31" i="1" s="1"/>
  <c r="AB26" i="1" s="1"/>
  <c r="O29" i="1"/>
  <c r="R29" i="1" s="1"/>
  <c r="AJ26" i="1" s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<sst xmlns="http://schemas.openxmlformats.org/spreadsheetml/2006/main" count="48" uniqueCount="22">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</sst>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13" sqref="O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7.3964999999999996</v>
      </c>
      <c r="C3">
        <v>3.0855999999999999</v>
      </c>
      <c r="E3" s="1">
        <v>131</v>
      </c>
      <c r="F3">
        <v>6.1936999999999998</v>
      </c>
      <c r="G3">
        <v>3.3357999999999999</v>
      </c>
      <c r="I3" s="1">
        <v>131</v>
      </c>
      <c r="J3">
        <v>6.7165999999999997</v>
      </c>
      <c r="K3">
        <v>3.5627</v>
      </c>
      <c r="M3" s="1">
        <v>131</v>
      </c>
      <c r="N3">
        <v>6.4215999999999998</v>
      </c>
      <c r="O3">
        <v>3.4883999999999999</v>
      </c>
      <c r="Q3" s="1">
        <v>131</v>
      </c>
      <c r="R3">
        <v>6.8475000000000001</v>
      </c>
      <c r="S3">
        <v>3.3054999999999999</v>
      </c>
      <c r="U3" s="1">
        <v>131</v>
      </c>
      <c r="V3">
        <v>7.2168000000000001</v>
      </c>
      <c r="W3">
        <v>3.5345</v>
      </c>
      <c r="Y3" s="1">
        <v>131</v>
      </c>
      <c r="Z3">
        <v>7.0514999999999999</v>
      </c>
      <c r="AA3">
        <v>3.3491</v>
      </c>
      <c r="AC3" s="1">
        <v>131</v>
      </c>
      <c r="AD3">
        <v>7.6233000000000004</v>
      </c>
      <c r="AE3">
        <v>3.3212999999999999</v>
      </c>
    </row>
    <row r="4" spans="1:31" x14ac:dyDescent="0.25">
      <c r="A4" s="1">
        <v>0.1</v>
      </c>
      <c r="B4">
        <v>5.9124999999999996</v>
      </c>
      <c r="C4">
        <v>3.3921000000000001</v>
      </c>
      <c r="E4" s="1">
        <v>0.1</v>
      </c>
      <c r="F4">
        <v>6.9805000000000001</v>
      </c>
      <c r="G4">
        <v>3.1768000000000001</v>
      </c>
      <c r="I4" s="1">
        <v>0.1</v>
      </c>
      <c r="J4">
        <v>6.7138999999999998</v>
      </c>
      <c r="M4" s="1">
        <v>0.1</v>
      </c>
      <c r="N4">
        <v>5.3433999999999999</v>
      </c>
      <c r="O4">
        <v>3.3818999999999999</v>
      </c>
      <c r="Q4" s="1">
        <v>0.1</v>
      </c>
      <c r="R4">
        <v>8.9237000000000002</v>
      </c>
      <c r="S4">
        <v>3.3624000000000001</v>
      </c>
      <c r="U4" s="1">
        <v>0.1</v>
      </c>
      <c r="V4">
        <v>6.5514000000000001</v>
      </c>
      <c r="W4">
        <v>3.2682000000000002</v>
      </c>
      <c r="Y4" s="1">
        <v>0.1</v>
      </c>
      <c r="Z4">
        <v>8.1155000000000008</v>
      </c>
      <c r="AA4">
        <v>3.4058999999999999</v>
      </c>
      <c r="AC4" s="1">
        <v>0.1</v>
      </c>
      <c r="AD4">
        <v>7.9855</v>
      </c>
      <c r="AE4">
        <v>3.1991999999999998</v>
      </c>
    </row>
    <row r="5" spans="1:31" x14ac:dyDescent="0.25">
      <c r="A5" s="1">
        <v>0.2</v>
      </c>
      <c r="B5">
        <v>7.1016000000000004</v>
      </c>
      <c r="C5">
        <v>3.2437999999999998</v>
      </c>
      <c r="E5" s="1">
        <v>0.2</v>
      </c>
      <c r="F5">
        <v>8.3544999999999998</v>
      </c>
      <c r="G5">
        <v>3.2610999999999999</v>
      </c>
      <c r="I5" s="1">
        <v>0.2</v>
      </c>
      <c r="J5">
        <v>6.1622000000000003</v>
      </c>
      <c r="K5">
        <v>3.367</v>
      </c>
      <c r="M5" s="1">
        <v>0.2</v>
      </c>
      <c r="N5">
        <v>6.9583000000000004</v>
      </c>
      <c r="O5">
        <v>3.0400999999999998</v>
      </c>
      <c r="Q5" s="1">
        <v>0.2</v>
      </c>
      <c r="R5">
        <v>8.9441000000000006</v>
      </c>
      <c r="S5">
        <v>3.5491000000000001</v>
      </c>
      <c r="U5" s="1">
        <v>0.2</v>
      </c>
      <c r="V5">
        <v>8.1359999999999992</v>
      </c>
      <c r="W5">
        <v>2.7505999999999999</v>
      </c>
      <c r="Y5" s="1">
        <v>0.2</v>
      </c>
      <c r="Z5">
        <v>8.9007000000000005</v>
      </c>
      <c r="AA5">
        <v>2.9352</v>
      </c>
      <c r="AC5" s="1">
        <v>0.2</v>
      </c>
      <c r="AD5">
        <v>8.7439</v>
      </c>
      <c r="AE5">
        <v>3.2265000000000001</v>
      </c>
    </row>
    <row r="6" spans="1:31" x14ac:dyDescent="0.25">
      <c r="A6" s="1">
        <v>0.3</v>
      </c>
      <c r="B6">
        <v>6.8442999999999996</v>
      </c>
      <c r="C6">
        <v>2.8418999999999999</v>
      </c>
      <c r="E6" s="1">
        <v>0.3</v>
      </c>
      <c r="F6">
        <v>7.5277000000000003</v>
      </c>
      <c r="G6">
        <v>3.7294</v>
      </c>
      <c r="I6" s="1">
        <v>0.3</v>
      </c>
      <c r="J6">
        <v>6.2582000000000004</v>
      </c>
      <c r="K6">
        <v>3.2656000000000001</v>
      </c>
      <c r="M6" s="1">
        <v>0.3</v>
      </c>
      <c r="N6">
        <v>7.6952999999999996</v>
      </c>
      <c r="O6">
        <v>3.2195</v>
      </c>
      <c r="Q6" s="1">
        <v>0.3</v>
      </c>
      <c r="R6">
        <v>8.7163000000000004</v>
      </c>
      <c r="S6">
        <v>3.1776</v>
      </c>
      <c r="U6" s="1">
        <v>0.3</v>
      </c>
      <c r="V6">
        <v>8.2190999999999992</v>
      </c>
      <c r="W6">
        <v>3.5299</v>
      </c>
      <c r="Y6" s="1">
        <v>0.3</v>
      </c>
      <c r="Z6">
        <v>6.0842999999999998</v>
      </c>
      <c r="AA6">
        <v>2.5981999999999998</v>
      </c>
      <c r="AC6" s="1">
        <v>0.3</v>
      </c>
      <c r="AD6">
        <v>6.8441000000000001</v>
      </c>
      <c r="AE6">
        <v>3.3212000000000002</v>
      </c>
    </row>
    <row r="7" spans="1:31" x14ac:dyDescent="0.25">
      <c r="A7" s="1">
        <v>0.4</v>
      </c>
      <c r="B7">
        <v>6.3952</v>
      </c>
      <c r="C7">
        <v>3.0709</v>
      </c>
      <c r="E7" s="1">
        <v>0.4</v>
      </c>
      <c r="F7">
        <v>7.2301000000000002</v>
      </c>
      <c r="G7">
        <v>3.2176999999999998</v>
      </c>
      <c r="I7" s="1">
        <v>0.4</v>
      </c>
      <c r="J7">
        <v>6.1616999999999997</v>
      </c>
      <c r="K7">
        <v>3.7847</v>
      </c>
      <c r="M7" s="1">
        <v>0.4</v>
      </c>
      <c r="N7">
        <v>5.8281000000000001</v>
      </c>
      <c r="O7">
        <v>3.6972999999999998</v>
      </c>
      <c r="Q7" s="1">
        <v>0.4</v>
      </c>
      <c r="R7">
        <v>7.7744999999999997</v>
      </c>
      <c r="S7">
        <v>3.1295999999999999</v>
      </c>
      <c r="U7" s="1">
        <v>0.4</v>
      </c>
      <c r="V7">
        <v>8.7642000000000007</v>
      </c>
      <c r="W7">
        <v>2.8159000000000001</v>
      </c>
      <c r="Y7" s="1">
        <v>0.4</v>
      </c>
      <c r="Z7">
        <v>7.5647000000000002</v>
      </c>
      <c r="AA7">
        <v>3.8212999999999999</v>
      </c>
      <c r="AC7" s="1">
        <v>0.4</v>
      </c>
      <c r="AD7">
        <v>7.4904999999999999</v>
      </c>
      <c r="AE7">
        <v>3.1507000000000001</v>
      </c>
    </row>
    <row r="8" spans="1:31" x14ac:dyDescent="0.25">
      <c r="A8" s="1">
        <v>0.5</v>
      </c>
      <c r="B8">
        <v>5.3308999999999997</v>
      </c>
      <c r="C8">
        <v>3.1398000000000001</v>
      </c>
      <c r="E8" s="1">
        <v>0.5</v>
      </c>
      <c r="F8">
        <v>6.6319999999999997</v>
      </c>
      <c r="G8">
        <v>3.7269000000000001</v>
      </c>
      <c r="I8" s="1">
        <v>0.5</v>
      </c>
      <c r="J8">
        <v>5.9390000000000001</v>
      </c>
      <c r="K8">
        <v>3.7010999999999998</v>
      </c>
      <c r="M8" s="1">
        <v>0.5</v>
      </c>
      <c r="N8">
        <v>6.1147</v>
      </c>
      <c r="O8">
        <v>3.1353</v>
      </c>
      <c r="Q8" s="1">
        <v>0.5</v>
      </c>
      <c r="R8">
        <v>7.1181999999999999</v>
      </c>
      <c r="S8">
        <v>2.5371999999999999</v>
      </c>
      <c r="U8" s="1">
        <v>0.5</v>
      </c>
      <c r="V8">
        <v>6.8292999999999999</v>
      </c>
      <c r="W8">
        <v>3.6030000000000002</v>
      </c>
      <c r="Y8" s="1">
        <v>0.5</v>
      </c>
      <c r="Z8">
        <v>6.2430000000000003</v>
      </c>
      <c r="AA8">
        <v>3.8435999999999999</v>
      </c>
      <c r="AC8" s="1">
        <v>0.5</v>
      </c>
      <c r="AD8">
        <v>7.6729000000000003</v>
      </c>
      <c r="AE8">
        <v>3.4845999999999999</v>
      </c>
    </row>
    <row r="9" spans="1:31" x14ac:dyDescent="0.25">
      <c r="A9" s="1">
        <v>0.6</v>
      </c>
      <c r="B9">
        <v>3.8996</v>
      </c>
      <c r="C9">
        <v>3.1698</v>
      </c>
      <c r="E9" s="1">
        <v>0.6</v>
      </c>
      <c r="F9">
        <v>7.4086999999999996</v>
      </c>
      <c r="G9">
        <v>3.4790000000000001</v>
      </c>
      <c r="I9" s="1">
        <v>0.6</v>
      </c>
      <c r="J9">
        <v>5.1544999999999996</v>
      </c>
      <c r="K9">
        <v>3.1404999999999998</v>
      </c>
      <c r="M9" s="1">
        <v>0.6</v>
      </c>
      <c r="N9">
        <v>7.0952999999999999</v>
      </c>
      <c r="O9">
        <v>3.1720999999999999</v>
      </c>
      <c r="Q9" s="1">
        <v>0.6</v>
      </c>
      <c r="R9">
        <v>6.9409000000000001</v>
      </c>
      <c r="S9">
        <v>3.1772999999999998</v>
      </c>
      <c r="U9" s="1">
        <v>0.6</v>
      </c>
      <c r="V9">
        <v>7.468</v>
      </c>
      <c r="W9">
        <v>3.8233999999999999</v>
      </c>
      <c r="Y9" s="1">
        <v>0.6</v>
      </c>
      <c r="Z9">
        <v>9.1349999999999998</v>
      </c>
      <c r="AA9">
        <v>3.6652999999999998</v>
      </c>
      <c r="AC9" s="1">
        <v>0.6</v>
      </c>
      <c r="AD9">
        <v>7.2713000000000001</v>
      </c>
      <c r="AE9">
        <v>3.5579999999999998</v>
      </c>
    </row>
    <row r="10" spans="1:31" x14ac:dyDescent="0.25">
      <c r="A10" s="1">
        <v>0.7</v>
      </c>
      <c r="B10">
        <v>3.1118000000000001</v>
      </c>
      <c r="C10">
        <v>4.6523000000000003</v>
      </c>
      <c r="E10" s="1">
        <v>0.7</v>
      </c>
      <c r="F10">
        <v>6.3617999999999997</v>
      </c>
      <c r="G10">
        <v>3.2021000000000002</v>
      </c>
      <c r="I10" s="1">
        <v>0.7</v>
      </c>
      <c r="J10">
        <v>7.1153000000000004</v>
      </c>
      <c r="K10">
        <v>2.8742000000000001</v>
      </c>
      <c r="M10" s="1">
        <v>0.7</v>
      </c>
      <c r="N10">
        <v>7.3226000000000004</v>
      </c>
      <c r="O10">
        <v>2.8955000000000002</v>
      </c>
      <c r="Q10" s="1">
        <v>0.7</v>
      </c>
      <c r="R10">
        <v>7.9617000000000004</v>
      </c>
      <c r="S10">
        <v>3.1362999999999999</v>
      </c>
      <c r="U10" s="1">
        <v>0.7</v>
      </c>
      <c r="V10">
        <v>7.7184999999999997</v>
      </c>
      <c r="W10">
        <v>2.8052999999999999</v>
      </c>
      <c r="Y10" s="1">
        <v>0.7</v>
      </c>
      <c r="Z10">
        <v>7.4767999999999999</v>
      </c>
      <c r="AA10">
        <v>3.4028</v>
      </c>
      <c r="AC10" s="1">
        <v>0.7</v>
      </c>
      <c r="AD10">
        <v>6.3883000000000001</v>
      </c>
      <c r="AE10">
        <v>2.8738999999999999</v>
      </c>
    </row>
    <row r="11" spans="1:31" x14ac:dyDescent="0.25">
      <c r="A11" s="1">
        <v>0.8</v>
      </c>
      <c r="B11">
        <v>3.3346</v>
      </c>
      <c r="C11">
        <v>4.4833999999999996</v>
      </c>
      <c r="E11" s="1">
        <v>0.8</v>
      </c>
      <c r="F11">
        <v>5.7576000000000001</v>
      </c>
      <c r="G11">
        <v>3.552</v>
      </c>
      <c r="I11" s="1">
        <v>0.8</v>
      </c>
      <c r="J11">
        <v>5.3811</v>
      </c>
      <c r="K11">
        <v>3.6989999999999998</v>
      </c>
      <c r="M11" s="1">
        <v>0.8</v>
      </c>
      <c r="N11">
        <v>9.0875000000000004</v>
      </c>
      <c r="O11">
        <v>3.4927999999999999</v>
      </c>
      <c r="Q11" s="1">
        <v>0.8</v>
      </c>
      <c r="R11">
        <v>7.2098000000000004</v>
      </c>
      <c r="S11">
        <v>2.5061</v>
      </c>
      <c r="U11" s="1">
        <v>0.8</v>
      </c>
      <c r="V11">
        <v>6.0693000000000001</v>
      </c>
      <c r="W11">
        <v>3.6141000000000001</v>
      </c>
      <c r="Y11" s="1">
        <v>0.8</v>
      </c>
      <c r="Z11">
        <v>8.3582000000000001</v>
      </c>
      <c r="AA11">
        <v>3.6368</v>
      </c>
      <c r="AC11" s="1">
        <v>0.8</v>
      </c>
      <c r="AD11">
        <v>6.6889000000000003</v>
      </c>
      <c r="AE11">
        <v>3.5084</v>
      </c>
    </row>
    <row r="12" spans="1:31" x14ac:dyDescent="0.25">
      <c r="A12" s="1">
        <v>0.9</v>
      </c>
      <c r="B12">
        <v>3.5461999999999998</v>
      </c>
      <c r="C12">
        <v>3.3311999999999999</v>
      </c>
      <c r="E12" s="1">
        <v>0.9</v>
      </c>
      <c r="F12">
        <v>6.0046999999999997</v>
      </c>
      <c r="I12" s="1">
        <v>0.9</v>
      </c>
      <c r="J12">
        <v>3.3492000000000002</v>
      </c>
      <c r="K12">
        <v>4.2876000000000003</v>
      </c>
      <c r="M12" s="1">
        <v>0.9</v>
      </c>
      <c r="N12">
        <v>8.0025999999999993</v>
      </c>
      <c r="O12">
        <v>3.7738999999999998</v>
      </c>
      <c r="Q12" s="1">
        <v>0.9</v>
      </c>
      <c r="R12">
        <v>7.5652999999999997</v>
      </c>
      <c r="S12">
        <v>3.6515</v>
      </c>
      <c r="U12" s="1">
        <v>0.9</v>
      </c>
      <c r="V12">
        <v>7.1742999999999997</v>
      </c>
      <c r="W12">
        <v>3.4525000000000001</v>
      </c>
      <c r="Y12" s="1">
        <v>0.9</v>
      </c>
      <c r="Z12">
        <v>7.431</v>
      </c>
      <c r="AA12">
        <v>3.0611000000000002</v>
      </c>
      <c r="AC12" s="1">
        <v>0.9</v>
      </c>
      <c r="AD12">
        <v>6.01</v>
      </c>
      <c r="AE12">
        <v>3.8609</v>
      </c>
    </row>
    <row r="13" spans="1:31" x14ac:dyDescent="0.25">
      <c r="A13" s="1">
        <v>1</v>
      </c>
      <c r="B13">
        <v>3.4561999999999999</v>
      </c>
      <c r="C13">
        <v>3.734</v>
      </c>
      <c r="E13" s="1">
        <v>1</v>
      </c>
      <c r="F13">
        <v>4.4950000000000001</v>
      </c>
      <c r="G13">
        <v>3.4695</v>
      </c>
      <c r="I13" s="1">
        <v>1</v>
      </c>
      <c r="J13">
        <v>2.7837000000000001</v>
      </c>
      <c r="K13">
        <v>3.1450999999999998</v>
      </c>
      <c r="M13" s="1">
        <v>1</v>
      </c>
      <c r="N13">
        <v>6.7314999999999996</v>
      </c>
      <c r="Q13" s="1">
        <v>1</v>
      </c>
      <c r="R13">
        <v>6.4085000000000001</v>
      </c>
      <c r="S13">
        <v>3.5175999999999998</v>
      </c>
      <c r="U13" s="1">
        <v>1</v>
      </c>
      <c r="V13">
        <v>7.0256999999999996</v>
      </c>
      <c r="W13">
        <v>3.3127</v>
      </c>
      <c r="Y13" s="1">
        <v>1</v>
      </c>
      <c r="Z13">
        <v>6.4602000000000004</v>
      </c>
      <c r="AA13">
        <v>4.1345999999999998</v>
      </c>
      <c r="AC13" s="1">
        <v>1</v>
      </c>
      <c r="AD13">
        <v>7.0865999999999998</v>
      </c>
      <c r="AE13">
        <v>3.0562999999999998</v>
      </c>
    </row>
    <row r="15" spans="1:31" x14ac:dyDescent="0.25">
      <c r="A15" t="s">
        <v>7</v>
      </c>
      <c r="B15">
        <f>AVERAGE(B4:B13)</f>
        <v>4.8932900000000004</v>
      </c>
      <c r="C15">
        <f>AVERAGE(C4:C13)</f>
        <v>3.5059199999999997</v>
      </c>
      <c r="F15">
        <f>AVERAGE(F4:F13)</f>
        <v>6.6752599999999997</v>
      </c>
      <c r="G15">
        <f>AVERAGE(G4:G13)</f>
        <v>3.4238333333333335</v>
      </c>
      <c r="J15">
        <f>AVERAGE(J4:J13)</f>
        <v>5.5018800000000017</v>
      </c>
      <c r="K15">
        <f>AVERAGE(K4:K13)</f>
        <v>3.4738666666666664</v>
      </c>
      <c r="N15">
        <f>AVERAGE(N4:N13)</f>
        <v>7.0179299999999998</v>
      </c>
      <c r="O15">
        <f>AVERAGE(O4:O13)</f>
        <v>3.3120444444444441</v>
      </c>
      <c r="R15">
        <f>AVERAGE(R4:R13)</f>
        <v>7.7563000000000004</v>
      </c>
      <c r="S15">
        <f>AVERAGE(S4:S13)</f>
        <v>3.1744699999999995</v>
      </c>
      <c r="V15">
        <f>AVERAGE(V4:V13)</f>
        <v>7.3955799999999998</v>
      </c>
      <c r="W15">
        <f>AVERAGE(W4:W13)</f>
        <v>3.2975599999999998</v>
      </c>
      <c r="Z15">
        <f>AVERAGE(Z4:Z13)</f>
        <v>7.5769399999999987</v>
      </c>
      <c r="AA15">
        <f>AVERAGE(AA4:AA13)</f>
        <v>3.4504799999999998</v>
      </c>
      <c r="AD15">
        <f>AVERAGE(AD4:AD13)</f>
        <v>7.2182000000000013</v>
      </c>
      <c r="AE15">
        <f>AVERAGE(AE4:AE13)</f>
        <v>3.3239700000000001</v>
      </c>
    </row>
    <row r="16" spans="1:31" x14ac:dyDescent="0.25">
      <c r="A16" t="s">
        <v>8</v>
      </c>
      <c r="B16">
        <f>STDEV(B4:B13)</f>
        <v>1.5860369320696417</v>
      </c>
      <c r="C16">
        <f>STDEV(C4:C13)</f>
        <v>0.60654295222093724</v>
      </c>
      <c r="F16">
        <f>STDEV(F4:F13)</f>
        <v>1.0868336734651625</v>
      </c>
      <c r="G16">
        <f>STDEV(G4:G13)</f>
        <v>0.2196417879184196</v>
      </c>
      <c r="J16">
        <f>STDEV(J4:J13)</f>
        <v>1.4088762155230865</v>
      </c>
      <c r="K16">
        <f>STDEV(K4:K13)</f>
        <v>0.43224931463219107</v>
      </c>
      <c r="N16">
        <f>STDEV(N4:N13)</f>
        <v>1.1020941430345741</v>
      </c>
      <c r="O16">
        <f>STDEV(O4:O13)</f>
        <v>0.29709748867632274</v>
      </c>
      <c r="R16">
        <f>STDEV(R4:R13)</f>
        <v>0.87949283744162321</v>
      </c>
      <c r="S16">
        <f>STDEV(S4:S13)</f>
        <v>0.39119201323931391</v>
      </c>
      <c r="V16">
        <f>STDEV(V4:V13)</f>
        <v>0.82913323255875515</v>
      </c>
      <c r="W16">
        <f>STDEV(W4:W13)</f>
        <v>0.38334201207566887</v>
      </c>
      <c r="Z16">
        <f>STDEV(Z4:Z13)</f>
        <v>1.0732225721318702</v>
      </c>
      <c r="AA16">
        <f>STDEV(AA4:AA13)</f>
        <v>0.47007162291151855</v>
      </c>
      <c r="AD16">
        <f>STDEV(AD4:AD13)</f>
        <v>0.80181307602761842</v>
      </c>
      <c r="AE16">
        <f>STDEV(AE4:AE13)</f>
        <v>0.28522674040917773</v>
      </c>
    </row>
    <row r="17" spans="1:42" x14ac:dyDescent="0.25">
      <c r="A17" t="s">
        <v>9</v>
      </c>
      <c r="B17">
        <f>2*B16</f>
        <v>3.1720738641392834</v>
      </c>
      <c r="C17">
        <f>2*C16</f>
        <v>1.2130859044418745</v>
      </c>
      <c r="F17">
        <f>2*F16</f>
        <v>2.1736673469303249</v>
      </c>
      <c r="G17">
        <f>2*G16</f>
        <v>0.43928357583683919</v>
      </c>
      <c r="J17">
        <f>2*J16</f>
        <v>2.817752431046173</v>
      </c>
      <c r="K17">
        <f>2*K16</f>
        <v>0.86449862926438215</v>
      </c>
      <c r="N17">
        <f>2*N16</f>
        <v>2.2041882860691482</v>
      </c>
      <c r="O17">
        <f>2*O16</f>
        <v>0.59419497735264548</v>
      </c>
      <c r="R17">
        <f>2*R16</f>
        <v>1.7589856748832464</v>
      </c>
      <c r="S17">
        <f>2*S16</f>
        <v>0.78238402647862781</v>
      </c>
      <c r="V17">
        <f>2*V16</f>
        <v>1.6582664651175103</v>
      </c>
      <c r="W17">
        <f>2*W16</f>
        <v>0.76668402415133774</v>
      </c>
      <c r="Z17">
        <f>2*Z16</f>
        <v>2.1464451442637404</v>
      </c>
      <c r="AA17">
        <f>2*AA16</f>
        <v>0.9401432458230371</v>
      </c>
      <c r="AD17">
        <f>2*AD16</f>
        <v>1.6036261520552368</v>
      </c>
      <c r="AE17">
        <f>2*AE16</f>
        <v>0.57045348081835545</v>
      </c>
    </row>
    <row r="18" spans="1:42" x14ac:dyDescent="0.25">
      <c r="A18" t="s">
        <v>10</v>
      </c>
      <c r="B18">
        <f>B15+B17</f>
        <v>8.0653638641392842</v>
      </c>
      <c r="C18">
        <f>C15+C17</f>
        <v>4.7190059044418744</v>
      </c>
      <c r="F18">
        <f>F15+F17</f>
        <v>8.8489273469303242</v>
      </c>
      <c r="G18">
        <f>G15+G17</f>
        <v>3.8631169091701727</v>
      </c>
      <c r="J18">
        <f>J15+J17</f>
        <v>8.3196324310461751</v>
      </c>
      <c r="K18">
        <f>K15+K17</f>
        <v>4.3383652959310481</v>
      </c>
      <c r="N18">
        <f>N15+N17</f>
        <v>9.2221182860691471</v>
      </c>
      <c r="O18">
        <f>O15+O17</f>
        <v>3.9062394217970895</v>
      </c>
      <c r="R18">
        <f>R15+R17</f>
        <v>9.5152856748832466</v>
      </c>
      <c r="S18">
        <f>S15+S17</f>
        <v>3.9568540264786272</v>
      </c>
      <c r="V18">
        <f>V15+V17</f>
        <v>9.0538464651175108</v>
      </c>
      <c r="W18">
        <f>W15+W17</f>
        <v>4.0642440241513373</v>
      </c>
      <c r="Z18">
        <f>Z15+Z17</f>
        <v>9.7233851442637391</v>
      </c>
      <c r="AA18">
        <f>AA15+AA17</f>
        <v>4.3906232458230372</v>
      </c>
      <c r="AD18">
        <f>AD15+AD17</f>
        <v>8.8218261520552375</v>
      </c>
      <c r="AE18">
        <f>AE15+AE17</f>
        <v>3.8944234808183555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6.9334375000000001</v>
      </c>
      <c r="K26">
        <f t="shared" ref="K26:K36" si="1">AVERAGE(C3,G3,K3,O3,S3,W3,AA3,AE3)</f>
        <v>3.3728625000000001</v>
      </c>
      <c r="N26">
        <f>J27-J26</f>
        <v>0.13236249999999927</v>
      </c>
      <c r="O26">
        <f>K27-K26</f>
        <v>-6.0505357142857097E-2</v>
      </c>
      <c r="P26" s="1">
        <v>0.1</v>
      </c>
      <c r="Q26">
        <f>N26/J26*100</f>
        <v>1.9090458376526689</v>
      </c>
      <c r="R26">
        <f>O26/K26*100</f>
        <v>-1.7938874514705863</v>
      </c>
      <c r="U26">
        <f>J26</f>
        <v>6.9334375000000001</v>
      </c>
      <c r="V26">
        <f>K26</f>
        <v>3.3728625000000001</v>
      </c>
      <c r="W26">
        <f>Q26</f>
        <v>1.9090458376526689</v>
      </c>
      <c r="X26">
        <f>Q27</f>
        <v>14.123225312119702</v>
      </c>
      <c r="Y26">
        <f>Q28</f>
        <v>4.9070176229323383</v>
      </c>
      <c r="Z26">
        <f>Q29</f>
        <v>3.1396763870735152</v>
      </c>
      <c r="AA26">
        <f>Q30</f>
        <v>-6.4677513859467224</v>
      </c>
      <c r="AB26">
        <f>Q31</f>
        <v>-1.9726867084328674</v>
      </c>
      <c r="AC26">
        <f>Q32</f>
        <v>-3.6250056339297787</v>
      </c>
      <c r="AD26">
        <f>Q33</f>
        <v>-6.4551313832424402</v>
      </c>
      <c r="AE26">
        <f>Q34</f>
        <v>-11.509803037814949</v>
      </c>
      <c r="AF26">
        <f>Q35</f>
        <v>-19.867670257357922</v>
      </c>
      <c r="AG26">
        <f>R26</f>
        <v>-1.7938874514705863</v>
      </c>
      <c r="AH26">
        <f>R27</f>
        <v>-5.9648888740647008</v>
      </c>
      <c r="AI26">
        <f>R28</f>
        <v>-4.8163837096827926</v>
      </c>
      <c r="AJ26">
        <f>R29</f>
        <v>-1.0925437962561555</v>
      </c>
      <c r="AK26">
        <f>R30</f>
        <v>0.69896119394133849</v>
      </c>
      <c r="AL26">
        <f>R31</f>
        <v>0.75047530102397075</v>
      </c>
      <c r="AM26">
        <f>R32</f>
        <v>-4.2267510163844619</v>
      </c>
      <c r="AN26">
        <f>R33</f>
        <v>5.5950249973131214</v>
      </c>
      <c r="AO26">
        <f>R34</f>
        <v>7.6605659775000419</v>
      </c>
      <c r="AP26">
        <f>R35</f>
        <v>3.2179639697734408</v>
      </c>
    </row>
    <row r="27" spans="1:42" x14ac:dyDescent="0.25">
      <c r="I27" s="1">
        <v>0.1</v>
      </c>
      <c r="J27">
        <f t="shared" si="0"/>
        <v>7.0657999999999994</v>
      </c>
      <c r="K27">
        <f t="shared" si="1"/>
        <v>3.312357142857143</v>
      </c>
      <c r="N27">
        <f>J28-J26</f>
        <v>0.97922499999999957</v>
      </c>
      <c r="O27">
        <f>K28-K26</f>
        <v>-0.20118750000000052</v>
      </c>
      <c r="P27" s="1">
        <v>0.2</v>
      </c>
      <c r="Q27">
        <f>N27/J26*100</f>
        <v>14.123225312119702</v>
      </c>
      <c r="R27">
        <f>O27/K26*100</f>
        <v>-5.9648888740647008</v>
      </c>
    </row>
    <row r="28" spans="1:42" x14ac:dyDescent="0.25">
      <c r="I28" s="1">
        <v>0.2</v>
      </c>
      <c r="J28">
        <f t="shared" si="0"/>
        <v>7.9126624999999997</v>
      </c>
      <c r="K28">
        <f t="shared" si="1"/>
        <v>3.1716749999999996</v>
      </c>
      <c r="N28">
        <f>J29-J26</f>
        <v>0.34022499999999933</v>
      </c>
      <c r="O28">
        <f>K29-K26</f>
        <v>-0.16244999999999976</v>
      </c>
      <c r="P28" s="1">
        <v>0.3</v>
      </c>
      <c r="Q28">
        <f>N28/J26*100</f>
        <v>4.9070176229323383</v>
      </c>
      <c r="R28">
        <f>O28/K26*100</f>
        <v>-4.8163837096827926</v>
      </c>
    </row>
    <row r="29" spans="1:42" x14ac:dyDescent="0.25">
      <c r="I29" s="1">
        <v>0.3</v>
      </c>
      <c r="J29">
        <f t="shared" si="0"/>
        <v>7.2736624999999995</v>
      </c>
      <c r="K29">
        <f t="shared" si="1"/>
        <v>3.2104125000000003</v>
      </c>
      <c r="N29">
        <f>J30-J26</f>
        <v>0.21768750000000026</v>
      </c>
      <c r="O29">
        <f>K30-K26</f>
        <v>-3.6850000000000271E-2</v>
      </c>
      <c r="P29" s="1">
        <v>0.4</v>
      </c>
      <c r="Q29">
        <f>N29/J26*100</f>
        <v>3.1396763870735152</v>
      </c>
      <c r="R29">
        <f>O29/K26*100</f>
        <v>-1.0925437962561555</v>
      </c>
    </row>
    <row r="30" spans="1:42" x14ac:dyDescent="0.25">
      <c r="I30" s="1">
        <v>0.4</v>
      </c>
      <c r="J30">
        <f t="shared" si="0"/>
        <v>7.1511250000000004</v>
      </c>
      <c r="K30">
        <f t="shared" si="1"/>
        <v>3.3360124999999998</v>
      </c>
      <c r="N30">
        <f>J31-J26</f>
        <v>-0.44843749999999982</v>
      </c>
      <c r="O30">
        <f>K31-K26</f>
        <v>2.357499999999968E-2</v>
      </c>
      <c r="P30" s="1">
        <v>0.5</v>
      </c>
      <c r="Q30">
        <f>N30/J26*100</f>
        <v>-6.4677513859467224</v>
      </c>
      <c r="R30">
        <f>O30/K26*100</f>
        <v>0.69896119394133849</v>
      </c>
    </row>
    <row r="31" spans="1:42" x14ac:dyDescent="0.25">
      <c r="I31" s="1">
        <v>0.5</v>
      </c>
      <c r="J31">
        <f t="shared" si="0"/>
        <v>6.4850000000000003</v>
      </c>
      <c r="K31">
        <f t="shared" si="1"/>
        <v>3.3964374999999998</v>
      </c>
      <c r="N31">
        <f>J32-J26</f>
        <v>-0.13677500000000009</v>
      </c>
      <c r="O31">
        <f>K32-K26</f>
        <v>2.5312499999999627E-2</v>
      </c>
      <c r="P31" s="1">
        <v>0.6</v>
      </c>
      <c r="Q31">
        <f>N31/J26*100</f>
        <v>-1.9726867084328674</v>
      </c>
      <c r="R31">
        <f>O31/K26*100</f>
        <v>0.75047530102397075</v>
      </c>
    </row>
    <row r="32" spans="1:42" x14ac:dyDescent="0.25">
      <c r="I32" s="1">
        <v>0.6</v>
      </c>
      <c r="J32">
        <f t="shared" si="0"/>
        <v>6.7966625000000001</v>
      </c>
      <c r="K32">
        <f t="shared" si="1"/>
        <v>3.3981749999999997</v>
      </c>
      <c r="N32">
        <f>J33-J26</f>
        <v>-0.25133749999999999</v>
      </c>
      <c r="O32">
        <f>K33-K26</f>
        <v>-0.14256250000000037</v>
      </c>
      <c r="P32" s="1">
        <v>0.7</v>
      </c>
      <c r="Q32">
        <f>N32/J26*100</f>
        <v>-3.6250056339297787</v>
      </c>
      <c r="R32">
        <f>O32/K26*100</f>
        <v>-4.2267510163844619</v>
      </c>
    </row>
    <row r="33" spans="1:18" x14ac:dyDescent="0.25">
      <c r="I33" s="1">
        <v>0.7</v>
      </c>
      <c r="J33">
        <f t="shared" si="0"/>
        <v>6.6821000000000002</v>
      </c>
      <c r="K33">
        <f t="shared" si="1"/>
        <v>3.2302999999999997</v>
      </c>
      <c r="N33">
        <f>J34-J26</f>
        <v>-0.44756250000000009</v>
      </c>
      <c r="O33">
        <f>K34-K26</f>
        <v>0.18871250000000028</v>
      </c>
      <c r="P33" s="1">
        <v>0.8</v>
      </c>
      <c r="Q33">
        <f>N33/J26*100</f>
        <v>-6.4551313832424402</v>
      </c>
      <c r="R33">
        <f>O33/K26*100</f>
        <v>5.5950249973131214</v>
      </c>
    </row>
    <row r="34" spans="1:18" x14ac:dyDescent="0.25">
      <c r="I34" s="1">
        <v>0.8</v>
      </c>
      <c r="J34">
        <f t="shared" si="0"/>
        <v>6.4858750000000001</v>
      </c>
      <c r="K34">
        <f t="shared" si="1"/>
        <v>3.5615750000000004</v>
      </c>
      <c r="N34">
        <f>J35-J26</f>
        <v>-0.79802500000000087</v>
      </c>
      <c r="O34">
        <f>K35-K26</f>
        <v>0.25838035714285734</v>
      </c>
      <c r="P34" s="1">
        <v>0.9</v>
      </c>
      <c r="Q34">
        <f>N34/J26*100</f>
        <v>-11.509803037814949</v>
      </c>
      <c r="R34">
        <f>O34/K26*100</f>
        <v>7.6605659775000419</v>
      </c>
    </row>
    <row r="35" spans="1:18" x14ac:dyDescent="0.25">
      <c r="I35" s="1">
        <v>0.9</v>
      </c>
      <c r="J35">
        <f t="shared" si="0"/>
        <v>6.1354124999999993</v>
      </c>
      <c r="K35">
        <f t="shared" si="1"/>
        <v>3.6312428571428574</v>
      </c>
      <c r="N35">
        <f>J36-J26</f>
        <v>-1.3775125000000008</v>
      </c>
      <c r="O35">
        <f>K36-K26</f>
        <v>0.10853749999999973</v>
      </c>
      <c r="P35" s="1">
        <v>1</v>
      </c>
      <c r="Q35">
        <f>N35/J26*100</f>
        <v>-19.867670257357922</v>
      </c>
      <c r="R35">
        <f>O35/K26*100</f>
        <v>3.2179639697734408</v>
      </c>
    </row>
    <row r="36" spans="1:18" x14ac:dyDescent="0.25">
      <c r="I36" s="1">
        <v>1</v>
      </c>
      <c r="J36">
        <f t="shared" si="0"/>
        <v>5.5559249999999993</v>
      </c>
      <c r="K36">
        <f t="shared" si="1"/>
        <v>3.4813999999999998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7.3964999999999996</v>
      </c>
      <c r="C41">
        <f>C3</f>
        <v>3.0855999999999999</v>
      </c>
    </row>
    <row r="42" spans="1:18" x14ac:dyDescent="0.25">
      <c r="A42" s="1">
        <v>2</v>
      </c>
      <c r="B42">
        <f>F3</f>
        <v>6.1936999999999998</v>
      </c>
      <c r="C42">
        <f>G3</f>
        <v>3.3357999999999999</v>
      </c>
    </row>
    <row r="43" spans="1:18" x14ac:dyDescent="0.25">
      <c r="A43" s="1">
        <v>3</v>
      </c>
      <c r="B43">
        <f>J3</f>
        <v>6.7165999999999997</v>
      </c>
      <c r="C43">
        <f>K3</f>
        <v>3.5627</v>
      </c>
    </row>
    <row r="44" spans="1:18" x14ac:dyDescent="0.25">
      <c r="A44" s="1">
        <v>4</v>
      </c>
      <c r="B44">
        <f>N3</f>
        <v>6.4215999999999998</v>
      </c>
      <c r="C44">
        <f>O3</f>
        <v>3.4883999999999999</v>
      </c>
    </row>
    <row r="45" spans="1:18" x14ac:dyDescent="0.25">
      <c r="A45" s="1">
        <v>5</v>
      </c>
      <c r="B45">
        <f>R3</f>
        <v>6.8475000000000001</v>
      </c>
      <c r="C45">
        <f>S3</f>
        <v>3.3054999999999999</v>
      </c>
    </row>
    <row r="46" spans="1:18" x14ac:dyDescent="0.25">
      <c r="A46" s="1">
        <v>6</v>
      </c>
      <c r="B46">
        <f>V3</f>
        <v>7.2168000000000001</v>
      </c>
      <c r="C46">
        <f>W3</f>
        <v>3.5345</v>
      </c>
    </row>
    <row r="47" spans="1:18" x14ac:dyDescent="0.25">
      <c r="A47" s="1">
        <v>7</v>
      </c>
      <c r="B47">
        <f>Z3</f>
        <v>7.0514999999999999</v>
      </c>
      <c r="C47">
        <f>AA3</f>
        <v>3.3491</v>
      </c>
    </row>
    <row r="48" spans="1:18" x14ac:dyDescent="0.25">
      <c r="A48" s="1">
        <v>8</v>
      </c>
      <c r="B48">
        <f>AD3</f>
        <v>7.6233000000000004</v>
      </c>
      <c r="C48">
        <f>AE3</f>
        <v>3.3212999999999999</v>
      </c>
    </row>
    <row r="50" spans="1:3" x14ac:dyDescent="0.25">
      <c r="A50" t="s">
        <v>19</v>
      </c>
      <c r="B50">
        <f>AVERAGE(B41:B48)</f>
        <v>6.9334375000000001</v>
      </c>
      <c r="C50">
        <f>AVERAGE(C41:C48)</f>
        <v>3.3728625000000001</v>
      </c>
    </row>
    <row r="51" spans="1:3" x14ac:dyDescent="0.25">
      <c r="A51" t="s">
        <v>8</v>
      </c>
      <c r="B51">
        <f>STDEV(B41:B48)</f>
        <v>0.48523384035063827</v>
      </c>
      <c r="C51">
        <f>STDEV(C41:C48)</f>
        <v>0.15453538603088388</v>
      </c>
    </row>
    <row r="52" spans="1:3" x14ac:dyDescent="0.25">
      <c r="A52" t="s">
        <v>20</v>
      </c>
      <c r="B52">
        <f>1.5*B51</f>
        <v>0.72785076052595743</v>
      </c>
      <c r="C52">
        <f>1.5*C51</f>
        <v>0.2318030790463258</v>
      </c>
    </row>
    <row r="53" spans="1:3" x14ac:dyDescent="0.25">
      <c r="A53" t="s">
        <v>9</v>
      </c>
      <c r="B53">
        <f>2*B51</f>
        <v>0.97046768070127654</v>
      </c>
      <c r="C53">
        <f>2*C51</f>
        <v>0.30907077206176775</v>
      </c>
    </row>
    <row r="54" spans="1:3" x14ac:dyDescent="0.25">
      <c r="A54" t="s">
        <v>21</v>
      </c>
      <c r="B54">
        <f>B50+B52</f>
        <v>7.6612882605259571</v>
      </c>
      <c r="C54">
        <f>C50+C52</f>
        <v>3.6046655790463258</v>
      </c>
    </row>
    <row r="55" spans="1:3" x14ac:dyDescent="0.25">
      <c r="A55" t="s">
        <v>10</v>
      </c>
      <c r="B55">
        <f>B50+B53</f>
        <v>7.903905180701277</v>
      </c>
      <c r="C55">
        <f>C50+C53</f>
        <v>3.6819332720617677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2015-03-18T02:20:42Z</dcterms:created>
  <dcterms:modified xsi:type="dcterms:W3CDTF">2015-04-16T05:50:50Z</dcterms:modified>
</cp:coreProperties>
</file>