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N33" i="1" l="1"/>
  <c r="Q33" i="1" s="1"/>
  <c r="AD26" i="1" s="1"/>
  <c r="W18" i="1"/>
  <c r="O27" i="1"/>
  <c r="R27" i="1" s="1"/>
  <c r="AH26" i="1" s="1"/>
  <c r="O35" i="1"/>
  <c r="R35" i="1" s="1"/>
  <c r="AP26" i="1" s="1"/>
  <c r="B50" i="1"/>
  <c r="N29" i="1"/>
  <c r="Q29" i="1" s="1"/>
  <c r="Z26" i="1" s="1"/>
  <c r="O32" i="1"/>
  <c r="R32" i="1" s="1"/>
  <c r="AM26" i="1" s="1"/>
  <c r="O26" i="1"/>
  <c r="R26" i="1" s="1"/>
  <c r="AG26" i="1" s="1"/>
  <c r="O34" i="1"/>
  <c r="R34" i="1" s="1"/>
  <c r="AO26" i="1" s="1"/>
  <c r="O33" i="1"/>
  <c r="R33" i="1" s="1"/>
  <c r="AN26" i="1" s="1"/>
  <c r="O28" i="1"/>
  <c r="R28" i="1" s="1"/>
  <c r="AI26" i="1" s="1"/>
  <c r="C18" i="1"/>
  <c r="N27" i="1"/>
  <c r="Q27" i="1" s="1"/>
  <c r="X26" i="1" s="1"/>
  <c r="N35" i="1"/>
  <c r="Q35" i="1" s="1"/>
  <c r="AF26" i="1" s="1"/>
  <c r="O31" i="1"/>
  <c r="R31" i="1" s="1"/>
  <c r="AL26" i="1" s="1"/>
  <c r="C53" i="1"/>
  <c r="C52" i="1"/>
  <c r="B18" i="1"/>
  <c r="J18" i="1"/>
  <c r="R18" i="1"/>
  <c r="Z18" i="1"/>
  <c r="O30" i="1"/>
  <c r="R30" i="1" s="1"/>
  <c r="AK26" i="1" s="1"/>
  <c r="N30" i="1"/>
  <c r="Q30" i="1" s="1"/>
  <c r="AA26" i="1" s="1"/>
  <c r="O29" i="1"/>
  <c r="R29" i="1" s="1"/>
  <c r="AJ26" i="1" s="1"/>
  <c r="C50" i="1"/>
  <c r="U26" i="1"/>
  <c r="B51" i="1"/>
  <c r="N31" i="1"/>
  <c r="Q31" i="1" s="1"/>
  <c r="AB26" i="1" s="1"/>
  <c r="N32" i="1"/>
  <c r="Q32" i="1" s="1"/>
  <c r="AC26" i="1" s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<sst xmlns="http://schemas.openxmlformats.org/spreadsheetml/2006/main" count="48" uniqueCount="22">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</sst>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5" sqref="AE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8.3493999999999993</v>
      </c>
      <c r="G3">
        <v>5.6829999999999998</v>
      </c>
      <c r="I3" s="1">
        <v>434</v>
      </c>
      <c r="J3">
        <v>7.3609999999999998</v>
      </c>
      <c r="K3">
        <v>3.3168000000000002</v>
      </c>
      <c r="M3" s="1">
        <v>434</v>
      </c>
      <c r="N3">
        <v>7.7167000000000003</v>
      </c>
      <c r="O3">
        <v>3.5512000000000001</v>
      </c>
      <c r="Q3" s="1">
        <v>434</v>
      </c>
      <c r="R3">
        <v>7.9413</v>
      </c>
      <c r="S3">
        <v>3.0735999999999999</v>
      </c>
      <c r="U3" s="1">
        <v>434</v>
      </c>
      <c r="Y3" s="1">
        <v>434</v>
      </c>
      <c r="Z3">
        <v>7.4770000000000003</v>
      </c>
      <c r="AA3">
        <v>3.4548999999999999</v>
      </c>
      <c r="AC3" s="1">
        <v>434</v>
      </c>
      <c r="AD3">
        <v>7.9107000000000003</v>
      </c>
      <c r="AE3">
        <v>3.1781999999999999</v>
      </c>
    </row>
    <row r="4" spans="1:31" x14ac:dyDescent="0.25">
      <c r="A4" s="1">
        <v>0.1</v>
      </c>
      <c r="E4" s="1">
        <v>0.1</v>
      </c>
      <c r="F4">
        <v>6.0015000000000001</v>
      </c>
      <c r="G4">
        <v>3.9581</v>
      </c>
      <c r="I4" s="1">
        <v>0.1</v>
      </c>
      <c r="J4">
        <v>8.3161000000000005</v>
      </c>
      <c r="K4">
        <v>2.9975000000000001</v>
      </c>
      <c r="M4" s="1">
        <v>0.1</v>
      </c>
      <c r="O4">
        <v>3.56</v>
      </c>
      <c r="Q4" s="1">
        <v>0.1</v>
      </c>
      <c r="R4">
        <v>8.0131999999999994</v>
      </c>
      <c r="S4">
        <v>2.5629</v>
      </c>
      <c r="U4" s="1">
        <v>0.1</v>
      </c>
      <c r="Y4" s="1">
        <v>0.1</v>
      </c>
      <c r="Z4">
        <v>7.4347000000000003</v>
      </c>
      <c r="AA4">
        <v>3.1480999999999999</v>
      </c>
      <c r="AC4" s="1">
        <v>0.1</v>
      </c>
      <c r="AD4">
        <v>8.9687000000000001</v>
      </c>
      <c r="AE4">
        <v>3.4377</v>
      </c>
    </row>
    <row r="5" spans="1:31" x14ac:dyDescent="0.25">
      <c r="A5" s="1">
        <v>0.2</v>
      </c>
      <c r="E5" s="1">
        <v>0.2</v>
      </c>
      <c r="F5">
        <v>7.3259999999999996</v>
      </c>
      <c r="G5">
        <v>3.4224999999999999</v>
      </c>
      <c r="I5" s="1">
        <v>0.2</v>
      </c>
      <c r="J5">
        <v>6.4065000000000003</v>
      </c>
      <c r="K5">
        <v>4.6106999999999996</v>
      </c>
      <c r="M5" s="1">
        <v>0.2</v>
      </c>
      <c r="N5">
        <v>6.8093000000000004</v>
      </c>
      <c r="O5">
        <v>2.7585999999999999</v>
      </c>
      <c r="Q5" s="1">
        <v>0.2</v>
      </c>
      <c r="R5">
        <v>7.75</v>
      </c>
      <c r="S5">
        <v>2.7509000000000001</v>
      </c>
      <c r="U5" s="1">
        <v>0.2</v>
      </c>
      <c r="Y5" s="1">
        <v>0.2</v>
      </c>
      <c r="Z5">
        <v>8.0051000000000005</v>
      </c>
      <c r="AA5">
        <v>3.0089999999999999</v>
      </c>
      <c r="AC5" s="1">
        <v>0.2</v>
      </c>
      <c r="AD5">
        <v>8.5947999999999993</v>
      </c>
    </row>
    <row r="6" spans="1:31" x14ac:dyDescent="0.25">
      <c r="A6" s="1">
        <v>0.3</v>
      </c>
      <c r="E6" s="1">
        <v>0.3</v>
      </c>
      <c r="F6">
        <v>7.2607999999999997</v>
      </c>
      <c r="G6">
        <v>3.0720999999999998</v>
      </c>
      <c r="I6" s="1">
        <v>0.3</v>
      </c>
      <c r="J6">
        <v>8.1190999999999995</v>
      </c>
      <c r="K6">
        <v>4.4505999999999997</v>
      </c>
      <c r="M6" s="1">
        <v>0.3</v>
      </c>
      <c r="N6">
        <v>7.9912999999999998</v>
      </c>
      <c r="O6">
        <v>3.2572999999999999</v>
      </c>
      <c r="Q6" s="1">
        <v>0.3</v>
      </c>
      <c r="R6">
        <v>6.9455999999999998</v>
      </c>
      <c r="S6">
        <v>3.0831</v>
      </c>
      <c r="U6" s="1">
        <v>0.3</v>
      </c>
      <c r="Y6" s="1">
        <v>0.3</v>
      </c>
      <c r="Z6">
        <v>6.4589999999999996</v>
      </c>
      <c r="AA6">
        <v>3.5162</v>
      </c>
      <c r="AC6" s="1">
        <v>0.3</v>
      </c>
      <c r="AD6">
        <v>8.1664999999999992</v>
      </c>
      <c r="AE6">
        <v>3.2002999999999999</v>
      </c>
    </row>
    <row r="7" spans="1:31" x14ac:dyDescent="0.25">
      <c r="A7" s="1">
        <v>0.4</v>
      </c>
      <c r="E7" s="1">
        <v>0.4</v>
      </c>
      <c r="F7">
        <v>8.9649000000000001</v>
      </c>
      <c r="G7">
        <v>3.6501999999999999</v>
      </c>
      <c r="I7" s="1">
        <v>0.4</v>
      </c>
      <c r="J7">
        <v>8.0734999999999992</v>
      </c>
      <c r="K7">
        <v>3.1501999999999999</v>
      </c>
      <c r="M7" s="1">
        <v>0.4</v>
      </c>
      <c r="N7">
        <v>7.0002000000000004</v>
      </c>
      <c r="O7">
        <v>3.1495000000000002</v>
      </c>
      <c r="Q7" s="1">
        <v>0.4</v>
      </c>
      <c r="R7">
        <v>7.9143999999999997</v>
      </c>
      <c r="S7">
        <v>2.9672999999999998</v>
      </c>
      <c r="U7" s="1">
        <v>0.4</v>
      </c>
      <c r="Y7" s="1">
        <v>0.4</v>
      </c>
      <c r="Z7">
        <v>7.0330000000000004</v>
      </c>
      <c r="AA7">
        <v>3.2484000000000002</v>
      </c>
      <c r="AC7" s="1">
        <v>0.4</v>
      </c>
      <c r="AD7">
        <v>7.0320999999999998</v>
      </c>
      <c r="AE7">
        <v>3.1766000000000001</v>
      </c>
    </row>
    <row r="8" spans="1:31" x14ac:dyDescent="0.25">
      <c r="A8" s="1">
        <v>0.5</v>
      </c>
      <c r="E8" s="1">
        <v>0.5</v>
      </c>
      <c r="F8">
        <v>8.0079999999999991</v>
      </c>
      <c r="G8">
        <v>4.0301999999999998</v>
      </c>
      <c r="I8" s="1">
        <v>0.5</v>
      </c>
      <c r="J8">
        <v>8.4162999999999997</v>
      </c>
      <c r="K8">
        <v>3.4784999999999999</v>
      </c>
      <c r="M8" s="1">
        <v>0.5</v>
      </c>
      <c r="N8">
        <v>8.6608000000000001</v>
      </c>
      <c r="O8">
        <v>3.7999000000000001</v>
      </c>
      <c r="Q8" s="1">
        <v>0.5</v>
      </c>
      <c r="R8">
        <v>6.9641000000000002</v>
      </c>
      <c r="S8">
        <v>2.8858999999999999</v>
      </c>
      <c r="U8" s="1">
        <v>0.5</v>
      </c>
      <c r="Y8" s="1">
        <v>0.5</v>
      </c>
      <c r="Z8">
        <v>7.9960000000000004</v>
      </c>
      <c r="AA8">
        <v>4.6691000000000003</v>
      </c>
      <c r="AC8" s="1">
        <v>0.5</v>
      </c>
      <c r="AD8">
        <v>7.6703000000000001</v>
      </c>
      <c r="AE8">
        <v>3.2517</v>
      </c>
    </row>
    <row r="9" spans="1:31" x14ac:dyDescent="0.25">
      <c r="A9" s="1">
        <v>0.6</v>
      </c>
      <c r="E9" s="1">
        <v>0.6</v>
      </c>
      <c r="F9">
        <v>7.7797000000000001</v>
      </c>
      <c r="G9">
        <v>2.9186999999999999</v>
      </c>
      <c r="I9" s="1">
        <v>0.6</v>
      </c>
      <c r="J9">
        <v>6.2789000000000001</v>
      </c>
      <c r="K9">
        <v>2.7966000000000002</v>
      </c>
      <c r="M9" s="1">
        <v>0.6</v>
      </c>
      <c r="N9">
        <v>7.4978999999999996</v>
      </c>
      <c r="O9">
        <v>3.4169</v>
      </c>
      <c r="Q9" s="1">
        <v>0.6</v>
      </c>
      <c r="R9">
        <v>6.9283000000000001</v>
      </c>
      <c r="S9">
        <v>2.5350999999999999</v>
      </c>
      <c r="U9" s="1">
        <v>0.6</v>
      </c>
      <c r="Y9" s="1">
        <v>0.6</v>
      </c>
      <c r="Z9">
        <v>8.7367000000000008</v>
      </c>
      <c r="AA9">
        <v>3.3348</v>
      </c>
      <c r="AC9" s="1">
        <v>0.6</v>
      </c>
      <c r="AD9">
        <v>8.1816999999999993</v>
      </c>
      <c r="AE9">
        <v>2.9973999999999998</v>
      </c>
    </row>
    <row r="10" spans="1:31" x14ac:dyDescent="0.25">
      <c r="A10" s="1">
        <v>0.7</v>
      </c>
      <c r="E10" s="1">
        <v>0.7</v>
      </c>
      <c r="F10">
        <v>7.718</v>
      </c>
      <c r="G10">
        <v>2.6313</v>
      </c>
      <c r="I10" s="1">
        <v>0.7</v>
      </c>
      <c r="J10">
        <v>6.9031000000000002</v>
      </c>
      <c r="K10">
        <v>3.3502000000000001</v>
      </c>
      <c r="M10" s="1">
        <v>0.7</v>
      </c>
      <c r="N10">
        <v>8.6742000000000008</v>
      </c>
      <c r="O10">
        <v>3.4605999999999999</v>
      </c>
      <c r="Q10" s="1">
        <v>0.7</v>
      </c>
      <c r="R10">
        <v>7.4259000000000004</v>
      </c>
      <c r="S10">
        <v>3.5709</v>
      </c>
      <c r="U10" s="1">
        <v>0.7</v>
      </c>
      <c r="Y10" s="1">
        <v>0.7</v>
      </c>
      <c r="Z10">
        <v>7.3952</v>
      </c>
      <c r="AA10">
        <v>3.0306000000000002</v>
      </c>
      <c r="AC10" s="1">
        <v>0.7</v>
      </c>
      <c r="AD10">
        <v>8.5157000000000007</v>
      </c>
      <c r="AE10">
        <v>4.5250000000000004</v>
      </c>
    </row>
    <row r="11" spans="1:31" x14ac:dyDescent="0.25">
      <c r="A11" s="1">
        <v>0.8</v>
      </c>
      <c r="E11" s="1">
        <v>0.8</v>
      </c>
      <c r="F11">
        <v>7.4999000000000002</v>
      </c>
      <c r="G11">
        <v>4.0023</v>
      </c>
      <c r="I11" s="1">
        <v>0.8</v>
      </c>
      <c r="J11">
        <v>6.7670000000000003</v>
      </c>
      <c r="K11">
        <v>2.9527999999999999</v>
      </c>
      <c r="M11" s="1">
        <v>0.8</v>
      </c>
      <c r="N11">
        <v>8.3162000000000003</v>
      </c>
      <c r="Q11" s="1">
        <v>0.8</v>
      </c>
      <c r="S11">
        <v>2.9302999999999999</v>
      </c>
      <c r="U11" s="1">
        <v>0.8</v>
      </c>
      <c r="Y11" s="1">
        <v>0.8</v>
      </c>
      <c r="AA11">
        <v>3.2524999999999999</v>
      </c>
      <c r="AC11" s="1">
        <v>0.8</v>
      </c>
      <c r="AD11">
        <v>9.9787999999999997</v>
      </c>
      <c r="AE11">
        <v>3.1274999999999999</v>
      </c>
    </row>
    <row r="12" spans="1:31" x14ac:dyDescent="0.25">
      <c r="A12" s="1">
        <v>0.9</v>
      </c>
      <c r="E12" s="1">
        <v>0.9</v>
      </c>
      <c r="F12">
        <v>5.7209000000000003</v>
      </c>
      <c r="G12">
        <v>3.42</v>
      </c>
      <c r="I12" s="1">
        <v>0.9</v>
      </c>
      <c r="J12">
        <v>7.4827000000000004</v>
      </c>
      <c r="K12">
        <v>3.4390000000000001</v>
      </c>
      <c r="M12" s="1">
        <v>0.9</v>
      </c>
      <c r="N12">
        <v>7.2990000000000004</v>
      </c>
      <c r="O12">
        <v>4.3632</v>
      </c>
      <c r="Q12" s="1">
        <v>0.9</v>
      </c>
      <c r="R12">
        <v>7.0217000000000001</v>
      </c>
      <c r="S12">
        <v>3.2839</v>
      </c>
      <c r="U12" s="1">
        <v>0.9</v>
      </c>
      <c r="Y12" s="1">
        <v>0.9</v>
      </c>
      <c r="Z12">
        <v>7.7016999999999998</v>
      </c>
      <c r="AA12">
        <v>3.6301000000000001</v>
      </c>
      <c r="AC12" s="1">
        <v>0.9</v>
      </c>
      <c r="AD12">
        <v>8.0852000000000004</v>
      </c>
      <c r="AE12">
        <v>3.6219000000000001</v>
      </c>
    </row>
    <row r="13" spans="1:31" x14ac:dyDescent="0.25">
      <c r="A13" s="1">
        <v>1</v>
      </c>
      <c r="E13" s="1">
        <v>1</v>
      </c>
      <c r="F13">
        <v>5.1321000000000003</v>
      </c>
      <c r="G13">
        <v>2.9312</v>
      </c>
      <c r="I13" s="1">
        <v>1</v>
      </c>
      <c r="J13">
        <v>8.5546000000000006</v>
      </c>
      <c r="K13">
        <v>3.4121999999999999</v>
      </c>
      <c r="M13" s="1">
        <v>1</v>
      </c>
      <c r="N13">
        <v>8.4572000000000003</v>
      </c>
      <c r="O13">
        <v>2.7675999999999998</v>
      </c>
      <c r="Q13" s="1">
        <v>1</v>
      </c>
      <c r="R13">
        <v>9.0198</v>
      </c>
      <c r="S13">
        <v>2.6021000000000001</v>
      </c>
      <c r="U13" s="1">
        <v>1</v>
      </c>
      <c r="Y13" s="1">
        <v>1</v>
      </c>
      <c r="Z13">
        <v>7.4317000000000002</v>
      </c>
      <c r="AA13">
        <v>4.4375</v>
      </c>
      <c r="AC13" s="1">
        <v>1</v>
      </c>
      <c r="AD13">
        <v>8.9944000000000006</v>
      </c>
      <c r="AE13">
        <v>2.9079000000000002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7.1411799999999985</v>
      </c>
      <c r="G15">
        <f>AVERAGE(G4:G13)</f>
        <v>3.4036599999999999</v>
      </c>
      <c r="J15">
        <f>AVERAGE(J4:J13)</f>
        <v>7.5317800000000004</v>
      </c>
      <c r="K15">
        <f>AVERAGE(K4:K13)</f>
        <v>3.4638300000000002</v>
      </c>
      <c r="N15">
        <f>AVERAGE(N4:N13)</f>
        <v>7.8562333333333321</v>
      </c>
      <c r="O15">
        <f>AVERAGE(O4:O13)</f>
        <v>3.3926222222222222</v>
      </c>
      <c r="R15">
        <f>AVERAGE(R4:R13)</f>
        <v>7.5536666666666674</v>
      </c>
      <c r="S15">
        <f>AVERAGE(S4:S13)</f>
        <v>2.9172399999999996</v>
      </c>
      <c r="V15" t="e">
        <f>AVERAGE(V4:V13)</f>
        <v>#DIV/0!</v>
      </c>
      <c r="W15" t="e">
        <f>AVERAGE(W4:W13)</f>
        <v>#DIV/0!</v>
      </c>
      <c r="Z15">
        <f>AVERAGE(Z4:Z13)</f>
        <v>7.5770111111111129</v>
      </c>
      <c r="AA15">
        <f>AVERAGE(AA4:AA13)</f>
        <v>3.5276300000000007</v>
      </c>
      <c r="AD15">
        <f>AVERAGE(AD4:AD13)</f>
        <v>8.4188200000000002</v>
      </c>
      <c r="AE15">
        <f>AVERAGE(AE4:AE13)</f>
        <v>3.3606666666666674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1.1712944546763497</v>
      </c>
      <c r="G16">
        <f>STDEV(G4:G13)</f>
        <v>0.50383049442358308</v>
      </c>
      <c r="J16">
        <f>STDEV(J4:J13)</f>
        <v>0.87563302790355557</v>
      </c>
      <c r="K16">
        <f>STDEV(K4:K13)</f>
        <v>0.60805792679096882</v>
      </c>
      <c r="N16">
        <f>STDEV(N4:N13)</f>
        <v>0.72242166530358165</v>
      </c>
      <c r="O16">
        <f>STDEV(O4:O13)</f>
        <v>0.50139550201855954</v>
      </c>
      <c r="R16">
        <f>STDEV(R4:R13)</f>
        <v>0.70152720902328503</v>
      </c>
      <c r="S16">
        <f>STDEV(S4:S13)</f>
        <v>0.33190515445765301</v>
      </c>
      <c r="V16" t="e">
        <f>STDEV(V4:V13)</f>
        <v>#DIV/0!</v>
      </c>
      <c r="W16" t="e">
        <f>STDEV(W4:W13)</f>
        <v>#DIV/0!</v>
      </c>
      <c r="Z16">
        <f>STDEV(Z4:Z13)</f>
        <v>0.64609958683713109</v>
      </c>
      <c r="AA16">
        <f>STDEV(AA4:AA13)</f>
        <v>0.57661427131912146</v>
      </c>
      <c r="AD16">
        <f>STDEV(AD4:AD13)</f>
        <v>0.80429546643838135</v>
      </c>
      <c r="AE16">
        <f>STDEV(AE4:AE13)</f>
        <v>0.48639591126981918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2.3425889093526995</v>
      </c>
      <c r="G17">
        <f>2*G16</f>
        <v>1.0076609888471662</v>
      </c>
      <c r="J17">
        <f>2*J16</f>
        <v>1.7512660558071111</v>
      </c>
      <c r="K17">
        <f>2*K16</f>
        <v>1.2161158535819376</v>
      </c>
      <c r="N17">
        <f>2*N16</f>
        <v>1.4448433306071633</v>
      </c>
      <c r="O17">
        <f>2*O16</f>
        <v>1.0027910040371191</v>
      </c>
      <c r="R17">
        <f>2*R16</f>
        <v>1.4030544180465701</v>
      </c>
      <c r="S17">
        <f>2*S16</f>
        <v>0.66381030891530601</v>
      </c>
      <c r="V17" t="e">
        <f>2*V16</f>
        <v>#DIV/0!</v>
      </c>
      <c r="W17" t="e">
        <f>2*W16</f>
        <v>#DIV/0!</v>
      </c>
      <c r="Z17">
        <f>2*Z16</f>
        <v>1.2921991736742622</v>
      </c>
      <c r="AA17">
        <f>2*AA16</f>
        <v>1.1532285426382429</v>
      </c>
      <c r="AD17">
        <f>2*AD16</f>
        <v>1.6085909328767627</v>
      </c>
      <c r="AE17">
        <f>2*AE16</f>
        <v>0.97279182253963836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9.4837689093526976</v>
      </c>
      <c r="G18">
        <f>G15+G17</f>
        <v>4.4113209888471658</v>
      </c>
      <c r="J18">
        <f>J15+J17</f>
        <v>9.2830460558071124</v>
      </c>
      <c r="K18">
        <f>K15+K17</f>
        <v>4.6799458535819376</v>
      </c>
      <c r="N18">
        <f>N15+N17</f>
        <v>9.3010766639404956</v>
      </c>
      <c r="O18">
        <f>O15+O17</f>
        <v>4.3954132262593415</v>
      </c>
      <c r="R18">
        <f>R15+R17</f>
        <v>8.9567210847132372</v>
      </c>
      <c r="S18">
        <f>S15+S17</f>
        <v>3.5810503089153056</v>
      </c>
      <c r="V18" t="e">
        <f>V15+V17</f>
        <v>#DIV/0!</v>
      </c>
      <c r="W18" t="e">
        <f>W15+W17</f>
        <v>#DIV/0!</v>
      </c>
      <c r="Z18">
        <f>Z15+Z17</f>
        <v>8.8692102847853747</v>
      </c>
      <c r="AA18">
        <f>AA15+AA17</f>
        <v>4.6808585426382434</v>
      </c>
      <c r="AD18">
        <f>AD15+AD17</f>
        <v>10.027410932876762</v>
      </c>
      <c r="AE18">
        <f>AE15+AE17</f>
        <v>4.3334584892063059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7.7926833333333327</v>
      </c>
      <c r="K26">
        <f t="shared" ref="K26:K36" si="1">AVERAGE(C3,G3,K3,O3,S3,W3,AA3,AE3)</f>
        <v>3.7096166666666668</v>
      </c>
      <c r="N26">
        <f>J27-J26</f>
        <v>-4.5843333333332126E-2</v>
      </c>
      <c r="O26">
        <f>K27-K26</f>
        <v>-0.43223333333333347</v>
      </c>
      <c r="P26" s="1">
        <v>0.1</v>
      </c>
      <c r="Q26">
        <f>N26/J26*100</f>
        <v>-0.588286875937028</v>
      </c>
      <c r="R26">
        <f>O26/K26*100</f>
        <v>-11.651698064040762</v>
      </c>
      <c r="U26">
        <f>J26</f>
        <v>7.7926833333333327</v>
      </c>
      <c r="V26">
        <f>K26</f>
        <v>3.7096166666666668</v>
      </c>
      <c r="W26">
        <f>Q26</f>
        <v>-0.588286875937028</v>
      </c>
      <c r="X26">
        <f>Q27</f>
        <v>-3.9875010961136508</v>
      </c>
      <c r="Y26">
        <f>Q28</f>
        <v>-3.8792799228335957</v>
      </c>
      <c r="Z26">
        <f>Q29</f>
        <v>-1.5784036735313711</v>
      </c>
      <c r="AA26">
        <f>Q30</f>
        <v>2.0519247755907832</v>
      </c>
      <c r="AB26">
        <f>Q31</f>
        <v>-2.8935261923043161</v>
      </c>
      <c r="AC26">
        <f>Q32</f>
        <v>-0.26520603728708414</v>
      </c>
      <c r="AD26">
        <f>Q33</f>
        <v>4.4630540186200429</v>
      </c>
      <c r="AE26">
        <f>Q34</f>
        <v>-7.3678086923417414</v>
      </c>
      <c r="AF26">
        <f>Q35</f>
        <v>1.7830828490828092</v>
      </c>
      <c r="AG26">
        <f>R26</f>
        <v>-11.651698064040762</v>
      </c>
      <c r="AH26">
        <f>R27</f>
        <v>-10.763286413241286</v>
      </c>
      <c r="AI26">
        <f>R28</f>
        <v>-7.5394133266240546</v>
      </c>
      <c r="AJ26">
        <f>R29</f>
        <v>-13.098837705603019</v>
      </c>
      <c r="AK26">
        <f>R30</f>
        <v>-0.63977859347552957</v>
      </c>
      <c r="AL26">
        <f>R31</f>
        <v>-19.131356788886535</v>
      </c>
      <c r="AM26">
        <f>R32</f>
        <v>-7.5888344258391349</v>
      </c>
      <c r="AN26">
        <f>R33</f>
        <v>-12.30684212654498</v>
      </c>
      <c r="AO26">
        <f>R34</f>
        <v>-2.2446164698059592</v>
      </c>
      <c r="AP26">
        <f>R35</f>
        <v>-14.373452782632523</v>
      </c>
    </row>
    <row r="27" spans="1:42" x14ac:dyDescent="0.25">
      <c r="I27" s="1">
        <v>0.1</v>
      </c>
      <c r="J27">
        <f t="shared" si="0"/>
        <v>7.7468400000000006</v>
      </c>
      <c r="K27">
        <f t="shared" si="1"/>
        <v>3.2773833333333333</v>
      </c>
      <c r="N27">
        <f>J28-J26</f>
        <v>-0.31073333333333242</v>
      </c>
      <c r="O27">
        <f>K28-K26</f>
        <v>-0.39927666666666761</v>
      </c>
      <c r="P27" s="1">
        <v>0.2</v>
      </c>
      <c r="Q27">
        <f>N27/J26*100</f>
        <v>-3.9875010961136508</v>
      </c>
      <c r="R27">
        <f>O27/K26*100</f>
        <v>-10.763286413241286</v>
      </c>
    </row>
    <row r="28" spans="1:42" x14ac:dyDescent="0.25">
      <c r="I28" s="1">
        <v>0.2</v>
      </c>
      <c r="J28">
        <f t="shared" si="0"/>
        <v>7.4819500000000003</v>
      </c>
      <c r="K28">
        <f t="shared" si="1"/>
        <v>3.3103399999999992</v>
      </c>
      <c r="N28">
        <f>J29-J26</f>
        <v>-0.30229999999999979</v>
      </c>
      <c r="O28">
        <f>K29-K26</f>
        <v>-0.27968333333333373</v>
      </c>
      <c r="P28" s="1">
        <v>0.3</v>
      </c>
      <c r="Q28">
        <f>N28/J26*100</f>
        <v>-3.8792799228335957</v>
      </c>
      <c r="R28">
        <f>O28/K26*100</f>
        <v>-7.5394133266240546</v>
      </c>
    </row>
    <row r="29" spans="1:42" x14ac:dyDescent="0.25">
      <c r="I29" s="1">
        <v>0.3</v>
      </c>
      <c r="J29">
        <f t="shared" si="0"/>
        <v>7.4903833333333329</v>
      </c>
      <c r="K29">
        <f t="shared" si="1"/>
        <v>3.4299333333333331</v>
      </c>
      <c r="N29">
        <f>J30-J26</f>
        <v>-0.12300000000000022</v>
      </c>
      <c r="O29">
        <f>K30-K26</f>
        <v>-0.48591666666666722</v>
      </c>
      <c r="P29" s="1">
        <v>0.4</v>
      </c>
      <c r="Q29">
        <f>N29/J26*100</f>
        <v>-1.5784036735313711</v>
      </c>
      <c r="R29">
        <f>O29/K26*100</f>
        <v>-13.098837705603019</v>
      </c>
    </row>
    <row r="30" spans="1:42" x14ac:dyDescent="0.25">
      <c r="I30" s="1">
        <v>0.4</v>
      </c>
      <c r="J30">
        <f t="shared" si="0"/>
        <v>7.6696833333333325</v>
      </c>
      <c r="K30">
        <f t="shared" si="1"/>
        <v>3.2236999999999996</v>
      </c>
      <c r="N30">
        <f>J31-J26</f>
        <v>0.15990000000000038</v>
      </c>
      <c r="O30">
        <f>K31-K26</f>
        <v>-2.3733333333333828E-2</v>
      </c>
      <c r="P30" s="1">
        <v>0.5</v>
      </c>
      <c r="Q30">
        <f>N30/J26*100</f>
        <v>2.0519247755907832</v>
      </c>
      <c r="R30">
        <f>O30/K26*100</f>
        <v>-0.63977859347552957</v>
      </c>
    </row>
    <row r="31" spans="1:42" x14ac:dyDescent="0.25">
      <c r="I31" s="1">
        <v>0.5</v>
      </c>
      <c r="J31">
        <f t="shared" si="0"/>
        <v>7.9525833333333331</v>
      </c>
      <c r="K31">
        <f t="shared" si="1"/>
        <v>3.685883333333333</v>
      </c>
      <c r="N31">
        <f>J32-J26</f>
        <v>-0.22548333333333304</v>
      </c>
      <c r="O31">
        <f>K32-K26</f>
        <v>-0.70969999999999978</v>
      </c>
      <c r="P31" s="1">
        <v>0.6</v>
      </c>
      <c r="Q31">
        <f>N31/J26*100</f>
        <v>-2.8935261923043161</v>
      </c>
      <c r="R31">
        <f>O31/K26*100</f>
        <v>-19.131356788886535</v>
      </c>
    </row>
    <row r="32" spans="1:42" x14ac:dyDescent="0.25">
      <c r="I32" s="1">
        <v>0.6</v>
      </c>
      <c r="J32">
        <f t="shared" si="0"/>
        <v>7.5671999999999997</v>
      </c>
      <c r="K32">
        <f t="shared" si="1"/>
        <v>2.999916666666667</v>
      </c>
      <c r="N32">
        <f>J33-J26</f>
        <v>-2.0666666666664391E-2</v>
      </c>
      <c r="O32">
        <f>K33-K26</f>
        <v>-0.28151666666666619</v>
      </c>
      <c r="P32" s="1">
        <v>0.7</v>
      </c>
      <c r="Q32">
        <f>N32/J26*100</f>
        <v>-0.26520603728708414</v>
      </c>
      <c r="R32">
        <f>O32/K26*100</f>
        <v>-7.5888344258391349</v>
      </c>
    </row>
    <row r="33" spans="1:18" x14ac:dyDescent="0.25">
      <c r="I33" s="1">
        <v>0.7</v>
      </c>
      <c r="J33">
        <f t="shared" si="0"/>
        <v>7.7720166666666683</v>
      </c>
      <c r="K33">
        <f t="shared" si="1"/>
        <v>3.4281000000000006</v>
      </c>
      <c r="N33">
        <f>J34-J26</f>
        <v>0.34779166666666761</v>
      </c>
      <c r="O33">
        <f>K34-K26</f>
        <v>-0.45653666666666703</v>
      </c>
      <c r="P33" s="1">
        <v>0.8</v>
      </c>
      <c r="Q33">
        <f>N33/J26*100</f>
        <v>4.4630540186200429</v>
      </c>
      <c r="R33">
        <f>O33/K26*100</f>
        <v>-12.30684212654498</v>
      </c>
    </row>
    <row r="34" spans="1:18" x14ac:dyDescent="0.25">
      <c r="I34" s="1">
        <v>0.8</v>
      </c>
      <c r="J34">
        <f t="shared" si="0"/>
        <v>8.1404750000000003</v>
      </c>
      <c r="K34">
        <f t="shared" si="1"/>
        <v>3.2530799999999997</v>
      </c>
      <c r="N34">
        <f>J35-J26</f>
        <v>-0.57414999999999949</v>
      </c>
      <c r="O34">
        <f>K35-K26</f>
        <v>-8.3266666666666822E-2</v>
      </c>
      <c r="P34" s="1">
        <v>0.9</v>
      </c>
      <c r="Q34">
        <f>N34/J26*100</f>
        <v>-7.3678086923417414</v>
      </c>
      <c r="R34">
        <f>O34/K26*100</f>
        <v>-2.2446164698059592</v>
      </c>
    </row>
    <row r="35" spans="1:18" x14ac:dyDescent="0.25">
      <c r="I35" s="1">
        <v>0.9</v>
      </c>
      <c r="J35">
        <f t="shared" si="0"/>
        <v>7.2185333333333332</v>
      </c>
      <c r="K35">
        <f t="shared" si="1"/>
        <v>3.62635</v>
      </c>
      <c r="N35">
        <f>J36-J26</f>
        <v>0.13895000000000124</v>
      </c>
      <c r="O35">
        <f>K36-K26</f>
        <v>-0.5331999999999999</v>
      </c>
      <c r="P35" s="1">
        <v>1</v>
      </c>
      <c r="Q35">
        <f>N35/J26*100</f>
        <v>1.7830828490828092</v>
      </c>
      <c r="R35">
        <f>O35/K26*100</f>
        <v>-14.373452782632523</v>
      </c>
    </row>
    <row r="36" spans="1:18" x14ac:dyDescent="0.25">
      <c r="I36" s="1">
        <v>1</v>
      </c>
      <c r="J36">
        <f t="shared" si="0"/>
        <v>7.931633333333334</v>
      </c>
      <c r="K36">
        <f t="shared" si="1"/>
        <v>3.1764166666666669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8.3493999999999993</v>
      </c>
      <c r="C42">
        <f>G3</f>
        <v>5.6829999999999998</v>
      </c>
    </row>
    <row r="43" spans="1:18" x14ac:dyDescent="0.25">
      <c r="A43" s="1">
        <v>3</v>
      </c>
      <c r="B43">
        <f>J3</f>
        <v>7.3609999999999998</v>
      </c>
      <c r="C43">
        <f>K3</f>
        <v>3.3168000000000002</v>
      </c>
    </row>
    <row r="44" spans="1:18" x14ac:dyDescent="0.25">
      <c r="A44" s="1">
        <v>4</v>
      </c>
      <c r="B44">
        <f>N3</f>
        <v>7.7167000000000003</v>
      </c>
      <c r="C44">
        <f>O3</f>
        <v>3.5512000000000001</v>
      </c>
    </row>
    <row r="45" spans="1:18" x14ac:dyDescent="0.25">
      <c r="A45" s="1">
        <v>5</v>
      </c>
      <c r="B45">
        <f>R3</f>
        <v>7.9413</v>
      </c>
      <c r="C45">
        <f>S3</f>
        <v>3.0735999999999999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7.4770000000000003</v>
      </c>
      <c r="C47">
        <f>AA3</f>
        <v>3.4548999999999999</v>
      </c>
    </row>
    <row r="48" spans="1:18" x14ac:dyDescent="0.25">
      <c r="A48" s="1">
        <v>8</v>
      </c>
      <c r="B48">
        <f>AD3</f>
        <v>7.9107000000000003</v>
      </c>
      <c r="C48">
        <f>AE3</f>
        <v>3.1781999999999999</v>
      </c>
    </row>
    <row r="50" spans="1:3" x14ac:dyDescent="0.25">
      <c r="A50" t="s">
        <v>19</v>
      </c>
      <c r="B50">
        <f>AVERAGE(B41:B48)</f>
        <v>5.8445124999999996</v>
      </c>
      <c r="C50">
        <f>AVERAGE(C41:C48)</f>
        <v>2.7822125</v>
      </c>
    </row>
    <row r="51" spans="1:3" x14ac:dyDescent="0.25">
      <c r="A51" t="s">
        <v>8</v>
      </c>
      <c r="B51">
        <f>STDEV(B41:B48)</f>
        <v>3.6199170970923391</v>
      </c>
      <c r="C51">
        <f>STDEV(C41:C48)</f>
        <v>1.9074039099088886</v>
      </c>
    </row>
    <row r="52" spans="1:3" x14ac:dyDescent="0.25">
      <c r="A52" t="s">
        <v>20</v>
      </c>
      <c r="B52">
        <f>1.5*B51</f>
        <v>5.4298756456385089</v>
      </c>
      <c r="C52">
        <f>1.5*C51</f>
        <v>2.8611058648633332</v>
      </c>
    </row>
    <row r="53" spans="1:3" x14ac:dyDescent="0.25">
      <c r="A53" t="s">
        <v>9</v>
      </c>
      <c r="B53">
        <f>2*B51</f>
        <v>7.2398341941846782</v>
      </c>
      <c r="C53">
        <f>2*C51</f>
        <v>3.8148078198177773</v>
      </c>
    </row>
    <row r="54" spans="1:3" x14ac:dyDescent="0.25">
      <c r="A54" t="s">
        <v>21</v>
      </c>
      <c r="B54">
        <f>B50+B52</f>
        <v>11.274388145638508</v>
      </c>
      <c r="C54">
        <f>C50+C52</f>
        <v>5.6433183648633332</v>
      </c>
    </row>
    <row r="55" spans="1:3" x14ac:dyDescent="0.25">
      <c r="A55" t="s">
        <v>10</v>
      </c>
      <c r="B55">
        <f>B50+B53</f>
        <v>13.084346694184678</v>
      </c>
      <c r="C55">
        <f>C50+C53</f>
        <v>6.5970203198177773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2015-03-18T02:23:02Z</dcterms:created>
  <dcterms:modified xsi:type="dcterms:W3CDTF">2015-04-16T05:51:47Z</dcterms:modified>
</cp:coreProperties>
</file>