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<sst xmlns="http://schemas.openxmlformats.org/spreadsheetml/2006/main" count="48" uniqueCount="22">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</sst>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8.0968</v>
      </c>
      <c r="C3">
        <v>3.4211999999999998</v>
      </c>
      <c r="E3" s="1">
        <v>535</v>
      </c>
      <c r="F3">
        <v>7.0678000000000001</v>
      </c>
      <c r="G3">
        <v>3.4588999999999999</v>
      </c>
      <c r="I3" s="1">
        <v>535</v>
      </c>
      <c r="J3">
        <v>6.8994999999999997</v>
      </c>
      <c r="K3">
        <v>4.2911000000000001</v>
      </c>
      <c r="M3" s="1">
        <v>535</v>
      </c>
      <c r="N3">
        <v>6.6546000000000003</v>
      </c>
      <c r="O3">
        <v>3.5396999999999998</v>
      </c>
      <c r="Q3" s="1">
        <v>535</v>
      </c>
      <c r="R3">
        <v>7.4406999999999996</v>
      </c>
      <c r="S3">
        <v>3.2328999999999999</v>
      </c>
      <c r="U3" s="1">
        <v>535</v>
      </c>
      <c r="V3">
        <v>4.3437000000000001</v>
      </c>
      <c r="W3">
        <v>9.6981999999999999</v>
      </c>
      <c r="Y3" s="1">
        <v>535</v>
      </c>
      <c r="Z3">
        <v>6.2942999999999998</v>
      </c>
      <c r="AA3">
        <v>3.2006999999999999</v>
      </c>
      <c r="AC3" s="1">
        <v>535</v>
      </c>
      <c r="AD3">
        <v>7.3387000000000002</v>
      </c>
      <c r="AE3">
        <v>3.3208000000000002</v>
      </c>
    </row>
    <row r="4" spans="1:31" x14ac:dyDescent="0.25">
      <c r="A4" s="1">
        <v>0.1</v>
      </c>
      <c r="B4">
        <v>8.7307000000000006</v>
      </c>
      <c r="C4">
        <v>7.5058999999999996</v>
      </c>
      <c r="E4" s="1">
        <v>0.1</v>
      </c>
      <c r="F4">
        <v>9.0157000000000007</v>
      </c>
      <c r="G4">
        <v>4.2305000000000001</v>
      </c>
      <c r="I4" s="1">
        <v>0.1</v>
      </c>
      <c r="J4">
        <v>7.5731999999999999</v>
      </c>
      <c r="K4">
        <v>3.3292999999999999</v>
      </c>
      <c r="M4" s="1">
        <v>0.1</v>
      </c>
      <c r="N4">
        <v>7.5545</v>
      </c>
      <c r="O4">
        <v>3.7059000000000002</v>
      </c>
      <c r="Q4" s="1">
        <v>0.1</v>
      </c>
      <c r="R4">
        <v>7.3327</v>
      </c>
      <c r="S4">
        <v>2.9666000000000001</v>
      </c>
      <c r="U4" s="1">
        <v>0.1</v>
      </c>
      <c r="V4">
        <v>5.5629999999999997</v>
      </c>
      <c r="W4">
        <v>16.280999999999999</v>
      </c>
      <c r="Y4" s="1">
        <v>0.1</v>
      </c>
      <c r="Z4">
        <v>7.4874000000000001</v>
      </c>
      <c r="AA4">
        <v>3.3193999999999999</v>
      </c>
      <c r="AC4" s="1">
        <v>0.1</v>
      </c>
      <c r="AD4">
        <v>7.2301000000000002</v>
      </c>
      <c r="AE4">
        <v>3.7461000000000002</v>
      </c>
    </row>
    <row r="5" spans="1:31" x14ac:dyDescent="0.25">
      <c r="A5" s="1">
        <v>0.2</v>
      </c>
      <c r="B5">
        <v>6.9405999999999999</v>
      </c>
      <c r="C5">
        <v>2.9035000000000002</v>
      </c>
      <c r="E5" s="1">
        <v>0.2</v>
      </c>
      <c r="F5">
        <v>6.4823000000000004</v>
      </c>
      <c r="G5">
        <v>5.8692000000000002</v>
      </c>
      <c r="I5" s="1">
        <v>0.2</v>
      </c>
      <c r="J5">
        <v>7.2914000000000003</v>
      </c>
      <c r="K5">
        <v>3.0985999999999998</v>
      </c>
      <c r="M5" s="1">
        <v>0.2</v>
      </c>
      <c r="N5">
        <v>6.2065999999999999</v>
      </c>
      <c r="O5">
        <v>3.3561000000000001</v>
      </c>
      <c r="Q5" s="1">
        <v>0.2</v>
      </c>
      <c r="R5">
        <v>5.9660000000000002</v>
      </c>
      <c r="S5">
        <v>3.2042000000000002</v>
      </c>
      <c r="U5" s="1">
        <v>0.2</v>
      </c>
      <c r="V5">
        <v>5.6391</v>
      </c>
      <c r="W5">
        <v>13.193899999999999</v>
      </c>
      <c r="Y5" s="1">
        <v>0.2</v>
      </c>
      <c r="Z5">
        <v>7.2680999999999996</v>
      </c>
      <c r="AA5">
        <v>3.1726000000000001</v>
      </c>
      <c r="AC5" s="1">
        <v>0.2</v>
      </c>
      <c r="AD5">
        <v>8.0501000000000005</v>
      </c>
      <c r="AE5">
        <v>3.4944000000000002</v>
      </c>
    </row>
    <row r="6" spans="1:31" x14ac:dyDescent="0.25">
      <c r="A6" s="1">
        <v>0.3</v>
      </c>
      <c r="B6">
        <v>6.73</v>
      </c>
      <c r="C6">
        <v>3.5095999999999998</v>
      </c>
      <c r="E6" s="1">
        <v>0.3</v>
      </c>
      <c r="F6">
        <v>5.8513999999999999</v>
      </c>
      <c r="G6">
        <v>2.9727000000000001</v>
      </c>
      <c r="I6" s="1">
        <v>0.3</v>
      </c>
      <c r="J6">
        <v>6.9912999999999998</v>
      </c>
      <c r="K6">
        <v>3.8921000000000001</v>
      </c>
      <c r="M6" s="1">
        <v>0.3</v>
      </c>
      <c r="N6">
        <v>7.4432999999999998</v>
      </c>
      <c r="O6">
        <v>3.4472999999999998</v>
      </c>
      <c r="Q6" s="1">
        <v>0.3</v>
      </c>
      <c r="R6">
        <v>6.7393999999999998</v>
      </c>
      <c r="S6">
        <v>2.7555999999999998</v>
      </c>
      <c r="U6" s="1">
        <v>0.3</v>
      </c>
      <c r="V6">
        <v>6.7325999999999997</v>
      </c>
      <c r="W6">
        <v>13.593299999999999</v>
      </c>
      <c r="Y6" s="1">
        <v>0.3</v>
      </c>
      <c r="Z6">
        <v>7.5685000000000002</v>
      </c>
      <c r="AA6">
        <v>3.2671000000000001</v>
      </c>
      <c r="AC6" s="1">
        <v>0.3</v>
      </c>
      <c r="AD6">
        <v>7.8023999999999996</v>
      </c>
      <c r="AE6">
        <v>3.7913999999999999</v>
      </c>
    </row>
    <row r="7" spans="1:31" x14ac:dyDescent="0.25">
      <c r="A7" s="1">
        <v>0.4</v>
      </c>
      <c r="B7">
        <v>6.125</v>
      </c>
      <c r="C7">
        <v>2.9489999999999998</v>
      </c>
      <c r="E7" s="1">
        <v>0.4</v>
      </c>
      <c r="F7">
        <v>6.1825000000000001</v>
      </c>
      <c r="G7">
        <v>3.5590999999999999</v>
      </c>
      <c r="I7" s="1">
        <v>0.4</v>
      </c>
      <c r="J7">
        <v>6.6233000000000004</v>
      </c>
      <c r="K7">
        <v>3.3761000000000001</v>
      </c>
      <c r="M7" s="1">
        <v>0.4</v>
      </c>
      <c r="N7">
        <v>5.9611999999999998</v>
      </c>
      <c r="O7">
        <v>3.3681000000000001</v>
      </c>
      <c r="Q7" s="1">
        <v>0.4</v>
      </c>
      <c r="R7">
        <v>7.6227</v>
      </c>
      <c r="S7">
        <v>3.1758000000000002</v>
      </c>
      <c r="U7" s="1">
        <v>0.4</v>
      </c>
      <c r="V7">
        <v>6.2619999999999996</v>
      </c>
      <c r="W7">
        <v>14.330399999999999</v>
      </c>
      <c r="Y7" s="1">
        <v>0.4</v>
      </c>
      <c r="Z7">
        <v>6.3772000000000002</v>
      </c>
      <c r="AA7">
        <v>3.0617999999999999</v>
      </c>
      <c r="AC7" s="1">
        <v>0.4</v>
      </c>
      <c r="AD7">
        <v>7.5327000000000002</v>
      </c>
      <c r="AE7">
        <v>3.1248</v>
      </c>
    </row>
    <row r="8" spans="1:31" x14ac:dyDescent="0.25">
      <c r="A8" s="1">
        <v>0.5</v>
      </c>
      <c r="B8">
        <v>6.2558999999999996</v>
      </c>
      <c r="C8">
        <v>3.6688000000000001</v>
      </c>
      <c r="E8" s="1">
        <v>0.5</v>
      </c>
      <c r="F8">
        <v>4.4988999999999999</v>
      </c>
      <c r="G8">
        <v>6.1359000000000004</v>
      </c>
      <c r="I8" s="1">
        <v>0.5</v>
      </c>
      <c r="J8">
        <v>5.8460000000000001</v>
      </c>
      <c r="K8">
        <v>6.8930999999999996</v>
      </c>
      <c r="M8" s="1">
        <v>0.5</v>
      </c>
      <c r="N8">
        <v>6.7144000000000004</v>
      </c>
      <c r="O8">
        <v>3.0882999999999998</v>
      </c>
      <c r="Q8" s="1">
        <v>0.5</v>
      </c>
      <c r="R8">
        <v>7.3418000000000001</v>
      </c>
      <c r="S8">
        <v>3.0341999999999998</v>
      </c>
      <c r="U8" s="1">
        <v>0.5</v>
      </c>
      <c r="V8">
        <v>7.0639000000000003</v>
      </c>
      <c r="W8">
        <v>12.2225</v>
      </c>
      <c r="Y8" s="1">
        <v>0.5</v>
      </c>
      <c r="Z8">
        <v>7.1258999999999997</v>
      </c>
      <c r="AA8">
        <v>2.7107999999999999</v>
      </c>
      <c r="AC8" s="1">
        <v>0.5</v>
      </c>
      <c r="AD8">
        <v>6.9736000000000002</v>
      </c>
      <c r="AE8">
        <v>3.5251999999999999</v>
      </c>
    </row>
    <row r="9" spans="1:31" x14ac:dyDescent="0.25">
      <c r="A9" s="1">
        <v>0.6</v>
      </c>
      <c r="B9">
        <v>7.4751000000000003</v>
      </c>
      <c r="C9">
        <v>3.984</v>
      </c>
      <c r="E9" s="1">
        <v>0.6</v>
      </c>
      <c r="F9">
        <v>4.5039999999999996</v>
      </c>
      <c r="G9">
        <v>3.9005999999999998</v>
      </c>
      <c r="I9" s="1">
        <v>0.6</v>
      </c>
      <c r="J9">
        <v>7.5000999999999998</v>
      </c>
      <c r="K9">
        <v>3.734</v>
      </c>
      <c r="M9" s="1">
        <v>0.6</v>
      </c>
      <c r="N9">
        <v>6.8653000000000004</v>
      </c>
      <c r="O9">
        <v>3.9786999999999999</v>
      </c>
      <c r="Q9" s="1">
        <v>0.6</v>
      </c>
      <c r="R9">
        <v>6.1173000000000002</v>
      </c>
      <c r="S9">
        <v>2.9336000000000002</v>
      </c>
      <c r="U9" s="1">
        <v>0.6</v>
      </c>
      <c r="V9">
        <v>4.6643999999999997</v>
      </c>
      <c r="W9">
        <v>5.1113999999999997</v>
      </c>
      <c r="Y9" s="1">
        <v>0.6</v>
      </c>
      <c r="Z9">
        <v>5.4180999999999999</v>
      </c>
      <c r="AA9">
        <v>3.6806999999999999</v>
      </c>
      <c r="AC9" s="1">
        <v>0.6</v>
      </c>
      <c r="AD9">
        <v>7.1863999999999999</v>
      </c>
      <c r="AE9">
        <v>3.6204000000000001</v>
      </c>
    </row>
    <row r="10" spans="1:31" x14ac:dyDescent="0.25">
      <c r="A10" s="1">
        <v>0.7</v>
      </c>
      <c r="B10">
        <v>8.0274000000000001</v>
      </c>
      <c r="C10">
        <v>7.0340999999999996</v>
      </c>
      <c r="E10" s="1">
        <v>0.7</v>
      </c>
      <c r="F10">
        <v>3.2322000000000002</v>
      </c>
      <c r="G10">
        <v>3.5163000000000002</v>
      </c>
      <c r="I10" s="1">
        <v>0.7</v>
      </c>
      <c r="J10">
        <v>5.1079999999999997</v>
      </c>
      <c r="K10">
        <v>4.9660000000000002</v>
      </c>
      <c r="M10" s="1">
        <v>0.7</v>
      </c>
      <c r="N10">
        <v>6.2415000000000003</v>
      </c>
      <c r="O10">
        <v>3.7282999999999999</v>
      </c>
      <c r="Q10" s="1">
        <v>0.7</v>
      </c>
      <c r="R10">
        <v>7.1454000000000004</v>
      </c>
      <c r="S10">
        <v>3.5975000000000001</v>
      </c>
      <c r="U10" s="1">
        <v>0.7</v>
      </c>
      <c r="V10">
        <v>6.5133999999999999</v>
      </c>
      <c r="W10">
        <v>3.7841</v>
      </c>
      <c r="Y10" s="1">
        <v>0.7</v>
      </c>
      <c r="Z10">
        <v>6.6795999999999998</v>
      </c>
      <c r="AA10">
        <v>3.0064000000000002</v>
      </c>
      <c r="AC10" s="1">
        <v>0.7</v>
      </c>
      <c r="AD10">
        <v>8.2190999999999992</v>
      </c>
      <c r="AE10">
        <v>3.0070999999999999</v>
      </c>
    </row>
    <row r="11" spans="1:31" x14ac:dyDescent="0.25">
      <c r="A11" s="1">
        <v>0.8</v>
      </c>
      <c r="B11">
        <v>6.9848999999999997</v>
      </c>
      <c r="C11">
        <v>5.5555000000000003</v>
      </c>
      <c r="E11" s="1">
        <v>0.8</v>
      </c>
      <c r="F11">
        <v>5.4146999999999998</v>
      </c>
      <c r="G11">
        <v>8.3744999999999994</v>
      </c>
      <c r="I11" s="1">
        <v>0.8</v>
      </c>
      <c r="J11">
        <v>6.2313999999999998</v>
      </c>
      <c r="K11">
        <v>3.7867999999999999</v>
      </c>
      <c r="M11" s="1">
        <v>0.8</v>
      </c>
      <c r="N11">
        <v>6.8533999999999997</v>
      </c>
      <c r="O11">
        <v>3.0497000000000001</v>
      </c>
      <c r="Q11" s="1">
        <v>0.8</v>
      </c>
      <c r="R11">
        <v>5.6085000000000003</v>
      </c>
      <c r="S11">
        <v>3.2121</v>
      </c>
      <c r="U11" s="1">
        <v>0.8</v>
      </c>
      <c r="V11">
        <v>7.1959999999999997</v>
      </c>
      <c r="W11">
        <v>3.2972999999999999</v>
      </c>
      <c r="Y11" s="1">
        <v>0.8</v>
      </c>
      <c r="Z11">
        <v>8.2531999999999996</v>
      </c>
      <c r="AA11">
        <v>2.7601</v>
      </c>
      <c r="AC11" s="1">
        <v>0.8</v>
      </c>
      <c r="AD11">
        <v>5.6032999999999999</v>
      </c>
      <c r="AE11">
        <v>3.3025000000000002</v>
      </c>
    </row>
    <row r="12" spans="1:31" x14ac:dyDescent="0.25">
      <c r="A12" s="1">
        <v>0.9</v>
      </c>
      <c r="B12">
        <v>6.2454999999999998</v>
      </c>
      <c r="C12">
        <v>3.2746</v>
      </c>
      <c r="E12" s="1">
        <v>0.9</v>
      </c>
      <c r="F12">
        <v>3.4740000000000002</v>
      </c>
      <c r="G12">
        <v>4.5072000000000001</v>
      </c>
      <c r="I12" s="1">
        <v>0.9</v>
      </c>
      <c r="J12">
        <v>8.6224000000000007</v>
      </c>
      <c r="K12">
        <v>3.3079999999999998</v>
      </c>
      <c r="M12" s="1">
        <v>0.9</v>
      </c>
      <c r="N12">
        <v>5.3151999999999999</v>
      </c>
      <c r="O12">
        <v>2.9668999999999999</v>
      </c>
      <c r="Q12" s="1">
        <v>0.9</v>
      </c>
      <c r="R12">
        <v>6.4954000000000001</v>
      </c>
      <c r="S12">
        <v>3.2591999999999999</v>
      </c>
      <c r="U12" s="1">
        <v>0.9</v>
      </c>
      <c r="V12">
        <v>7.1962999999999999</v>
      </c>
      <c r="W12">
        <v>4.2934999999999999</v>
      </c>
      <c r="Y12" s="1">
        <v>0.9</v>
      </c>
      <c r="Z12">
        <v>5.7854000000000001</v>
      </c>
      <c r="AA12">
        <v>3.4409999999999998</v>
      </c>
      <c r="AC12" s="1">
        <v>0.9</v>
      </c>
      <c r="AD12">
        <v>6.6775000000000002</v>
      </c>
      <c r="AE12">
        <v>3.0257000000000001</v>
      </c>
    </row>
    <row r="13" spans="1:31" x14ac:dyDescent="0.25">
      <c r="A13" s="1">
        <v>1</v>
      </c>
      <c r="B13">
        <v>5.8067000000000002</v>
      </c>
      <c r="C13">
        <v>2.9477000000000002</v>
      </c>
      <c r="E13" s="1">
        <v>1</v>
      </c>
      <c r="F13">
        <v>4.0941999999999998</v>
      </c>
      <c r="G13">
        <v>10.939500000000001</v>
      </c>
      <c r="I13" s="1">
        <v>1</v>
      </c>
      <c r="J13">
        <v>6.2073</v>
      </c>
      <c r="K13">
        <v>3.7504</v>
      </c>
      <c r="M13" s="1">
        <v>1</v>
      </c>
      <c r="N13">
        <v>6.1886000000000001</v>
      </c>
      <c r="O13">
        <v>3.6223000000000001</v>
      </c>
      <c r="Q13" s="1">
        <v>1</v>
      </c>
      <c r="R13">
        <v>7.8719999999999999</v>
      </c>
      <c r="S13">
        <v>2.9283000000000001</v>
      </c>
      <c r="U13" s="1">
        <v>1</v>
      </c>
      <c r="V13">
        <v>8.3480000000000008</v>
      </c>
      <c r="W13">
        <v>3.7240000000000002</v>
      </c>
      <c r="Y13" s="1">
        <v>1</v>
      </c>
      <c r="Z13">
        <v>6.9394</v>
      </c>
      <c r="AA13">
        <v>3.6145</v>
      </c>
      <c r="AC13" s="1">
        <v>1</v>
      </c>
      <c r="AD13">
        <v>8.3046000000000006</v>
      </c>
      <c r="AE13">
        <v>3.508</v>
      </c>
    </row>
    <row r="15" spans="1:31" x14ac:dyDescent="0.25">
      <c r="A15" t="s">
        <v>7</v>
      </c>
      <c r="B15">
        <f>AVERAGE(B4:B13)</f>
        <v>6.9321799999999998</v>
      </c>
      <c r="C15">
        <f>AVERAGE(C4:C13)</f>
        <v>4.3332699999999997</v>
      </c>
      <c r="F15">
        <f>AVERAGE(F4:F13)</f>
        <v>5.2749900000000007</v>
      </c>
      <c r="G15">
        <f>AVERAGE(G4:G13)</f>
        <v>5.40055</v>
      </c>
      <c r="J15">
        <f>AVERAGE(J4:J13)</f>
        <v>6.7994399999999997</v>
      </c>
      <c r="K15">
        <f>AVERAGE(K4:K13)</f>
        <v>4.0134400000000001</v>
      </c>
      <c r="N15">
        <f>AVERAGE(N4:N13)</f>
        <v>6.5343999999999998</v>
      </c>
      <c r="O15">
        <f>AVERAGE(O4:O13)</f>
        <v>3.4311599999999998</v>
      </c>
      <c r="R15">
        <f>AVERAGE(R4:R13)</f>
        <v>6.8241200000000006</v>
      </c>
      <c r="S15">
        <f>AVERAGE(S4:S13)</f>
        <v>3.1067100000000001</v>
      </c>
      <c r="V15">
        <f>AVERAGE(V4:V13)</f>
        <v>6.5178699999999994</v>
      </c>
      <c r="W15">
        <f>AVERAGE(W4:W13)</f>
        <v>8.9831399999999988</v>
      </c>
      <c r="Z15">
        <f>AVERAGE(Z4:Z13)</f>
        <v>6.8902800000000015</v>
      </c>
      <c r="AA15">
        <f>AVERAGE(AA4:AA13)</f>
        <v>3.2034400000000005</v>
      </c>
      <c r="AD15">
        <f>AVERAGE(AD4:AD13)</f>
        <v>7.3579799999999977</v>
      </c>
      <c r="AE15">
        <f>AVERAGE(AE4:AE13)</f>
        <v>3.4145600000000003</v>
      </c>
    </row>
    <row r="16" spans="1:31" x14ac:dyDescent="0.25">
      <c r="A16" t="s">
        <v>8</v>
      </c>
      <c r="B16">
        <f>STDEV(B4:B13)</f>
        <v>0.92013278365438411</v>
      </c>
      <c r="C16">
        <f>STDEV(C4:C13)</f>
        <v>1.7351555883166989</v>
      </c>
      <c r="F16">
        <f>STDEV(F4:F13)</f>
        <v>1.7202523319107677</v>
      </c>
      <c r="G16">
        <f>STDEV(G4:G13)</f>
        <v>2.5284481662562217</v>
      </c>
      <c r="J16">
        <f>STDEV(J4:J13)</f>
        <v>1.0091794611905729</v>
      </c>
      <c r="K16">
        <f>STDEV(K4:K13)</f>
        <v>1.1363687656546839</v>
      </c>
      <c r="N16">
        <f>STDEV(N4:N13)</f>
        <v>0.68622856574500346</v>
      </c>
      <c r="O16">
        <f>STDEV(O4:O13)</f>
        <v>0.33142485724519821</v>
      </c>
      <c r="R16">
        <f>STDEV(R4:R13)</f>
        <v>0.75972073056119427</v>
      </c>
      <c r="S16">
        <f>STDEV(S4:S13)</f>
        <v>0.23557889666851647</v>
      </c>
      <c r="V16">
        <f>STDEV(V4:V13)</f>
        <v>1.0434246510090408</v>
      </c>
      <c r="W16">
        <f>STDEV(W4:W13)</f>
        <v>5.3263487517143373</v>
      </c>
      <c r="Z16">
        <f>STDEV(Z4:Z13)</f>
        <v>0.85443119585161709</v>
      </c>
      <c r="AA16">
        <f>STDEV(AA4:AA13)</f>
        <v>0.32825528412434668</v>
      </c>
      <c r="AD16">
        <f>STDEV(AD4:AD13)</f>
        <v>0.82193398599484213</v>
      </c>
      <c r="AE16">
        <f>STDEV(AE4:AE13)</f>
        <v>0.28585116251488485</v>
      </c>
    </row>
    <row r="17" spans="1:42" x14ac:dyDescent="0.25">
      <c r="A17" t="s">
        <v>9</v>
      </c>
      <c r="B17">
        <f>2*B16</f>
        <v>1.8402655673087682</v>
      </c>
      <c r="C17">
        <f>2*C16</f>
        <v>3.4703111766333978</v>
      </c>
      <c r="F17">
        <f>2*F16</f>
        <v>3.4405046638215353</v>
      </c>
      <c r="G17">
        <f>2*G16</f>
        <v>5.0568963325124434</v>
      </c>
      <c r="J17">
        <f>2*J16</f>
        <v>2.0183589223811458</v>
      </c>
      <c r="K17">
        <f>2*K16</f>
        <v>2.2727375313093678</v>
      </c>
      <c r="N17">
        <f>2*N16</f>
        <v>1.3724571314900069</v>
      </c>
      <c r="O17">
        <f>2*O16</f>
        <v>0.66284971449039642</v>
      </c>
      <c r="R17">
        <f>2*R16</f>
        <v>1.5194414611223885</v>
      </c>
      <c r="S17">
        <f>2*S16</f>
        <v>0.47115779333703295</v>
      </c>
      <c r="V17">
        <f>2*V16</f>
        <v>2.0868493020180816</v>
      </c>
      <c r="W17">
        <f>2*W16</f>
        <v>10.652697503428675</v>
      </c>
      <c r="Z17">
        <f>2*Z16</f>
        <v>1.7088623917032342</v>
      </c>
      <c r="AA17">
        <f>2*AA16</f>
        <v>0.65651056824869336</v>
      </c>
      <c r="AD17">
        <f>2*AD16</f>
        <v>1.6438679719896843</v>
      </c>
      <c r="AE17">
        <f>2*AE16</f>
        <v>0.5717023250297697</v>
      </c>
    </row>
    <row r="18" spans="1:42" x14ac:dyDescent="0.25">
      <c r="A18" t="s">
        <v>10</v>
      </c>
      <c r="B18">
        <f>B15+B17</f>
        <v>8.7724455673087682</v>
      </c>
      <c r="C18">
        <f>C15+C17</f>
        <v>7.8035811766333971</v>
      </c>
      <c r="F18">
        <f>F15+F17</f>
        <v>8.715494663821536</v>
      </c>
      <c r="G18">
        <f>G15+G17</f>
        <v>10.457446332512443</v>
      </c>
      <c r="J18">
        <f>J15+J17</f>
        <v>8.8177989223811455</v>
      </c>
      <c r="K18">
        <f>K15+K17</f>
        <v>6.2861775313093684</v>
      </c>
      <c r="N18">
        <f>N15+N17</f>
        <v>7.9068571314900069</v>
      </c>
      <c r="O18">
        <f>O15+O17</f>
        <v>4.0940097144903964</v>
      </c>
      <c r="R18">
        <f>R15+R17</f>
        <v>8.3435614611223894</v>
      </c>
      <c r="S18">
        <f>S15+S17</f>
        <v>3.5778677933370329</v>
      </c>
      <c r="V18">
        <f>V15+V17</f>
        <v>8.604719302018081</v>
      </c>
      <c r="W18">
        <f>W15+W17</f>
        <v>19.635837503428675</v>
      </c>
      <c r="Z18">
        <f>Z15+Z17</f>
        <v>8.5991423917032357</v>
      </c>
      <c r="AA18">
        <f>AA15+AA17</f>
        <v>3.8599505682486939</v>
      </c>
      <c r="AD18">
        <f>AD15+AD17</f>
        <v>9.0018479719896813</v>
      </c>
      <c r="AE18">
        <f>AE15+AE17</f>
        <v>3.9862623250297702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6.7670124999999999</v>
      </c>
      <c r="K26">
        <f>AVERAGE(C3,G3,K3,O3,S3,W3,AA3,AE3)</f>
        <v>4.2704374999999999</v>
      </c>
      <c r="N26">
        <f>J27-J26</f>
        <v>0.79390000000000072</v>
      </c>
      <c r="O26">
        <f>K27-K26</f>
        <v>1.3651499999999999</v>
      </c>
      <c r="P26" s="1">
        <v>0.1</v>
      </c>
      <c r="Q26">
        <f>N26/J26*100</f>
        <v>11.731912716283601</v>
      </c>
      <c r="R26">
        <f>O26/K26*100</f>
        <v>31.967450641766799</v>
      </c>
      <c r="U26">
        <f>J26</f>
        <v>6.7670124999999999</v>
      </c>
      <c r="V26">
        <f>K26</f>
        <v>4.2704374999999999</v>
      </c>
      <c r="W26">
        <f>Q26</f>
        <v>11.731912716283601</v>
      </c>
      <c r="X26">
        <f>Q27</f>
        <v>-0.53919658047032992</v>
      </c>
      <c r="Y26">
        <f>Q28</f>
        <v>3.1823496705525507</v>
      </c>
      <c r="Z26">
        <f>Q29</f>
        <v>-2.6775109400196788</v>
      </c>
      <c r="AA26">
        <f>Q30</f>
        <v>-4.2775523172153145</v>
      </c>
      <c r="AB26">
        <f>Q31</f>
        <v>-8.1376382857280074</v>
      </c>
      <c r="AC26">
        <f>Q32</f>
        <v>-5.4852492144798086</v>
      </c>
      <c r="AD26">
        <f>Q33</f>
        <v>-3.6772135414261538</v>
      </c>
      <c r="AE26">
        <f>Q34</f>
        <v>-7.9880153908389966</v>
      </c>
      <c r="AF26">
        <f>Q35</f>
        <v>-0.69325274631899192</v>
      </c>
      <c r="AG26">
        <f>R26</f>
        <v>31.967450641766799</v>
      </c>
      <c r="AH26">
        <f>R27</f>
        <v>12.085998214468653</v>
      </c>
      <c r="AI26">
        <f>R28</f>
        <v>8.9733194783906907</v>
      </c>
      <c r="AJ26">
        <f>R29</f>
        <v>8.1420229191973821</v>
      </c>
      <c r="AK26">
        <f>R30</f>
        <v>20.827198618408531</v>
      </c>
      <c r="AL26">
        <f>R31</f>
        <v>-9.425556514994069</v>
      </c>
      <c r="AM26">
        <f>R32</f>
        <v>-4.4600231240944224</v>
      </c>
      <c r="AN26">
        <f>R33</f>
        <v>-2.4148579624452875</v>
      </c>
      <c r="AO26">
        <f>R34</f>
        <v>-17.818431952229716</v>
      </c>
      <c r="AP26">
        <f>R35</f>
        <v>2.550090008342242</v>
      </c>
    </row>
    <row r="27" spans="1:42" x14ac:dyDescent="0.25">
      <c r="I27" s="1">
        <v>0.1</v>
      </c>
      <c r="J27">
        <f>AVERAGE(B4,F4,J4,N4,R4,V4,Z4,AD4)</f>
        <v>7.5609125000000006</v>
      </c>
      <c r="K27">
        <f>AVERAGE(C4,G4,K4,O4,S4,W4,AA4,AE4)</f>
        <v>5.6355874999999997</v>
      </c>
      <c r="N27">
        <f>J28-J26</f>
        <v>-3.6487499999999784E-2</v>
      </c>
      <c r="O27">
        <f>K28-K26</f>
        <v>0.51612499999999972</v>
      </c>
      <c r="P27" s="1">
        <v>0.2</v>
      </c>
      <c r="Q27">
        <f>N27/J26*100</f>
        <v>-0.53919658047032992</v>
      </c>
      <c r="R27">
        <f>O27/K26*100</f>
        <v>12.085998214468653</v>
      </c>
    </row>
    <row r="28" spans="1:42" x14ac:dyDescent="0.25">
      <c r="I28" s="1">
        <v>0.2</v>
      </c>
      <c r="J28">
        <f>AVERAGE(B5,F5,J5,N5,R5,V5,Z5,AD5)</f>
        <v>6.7305250000000001</v>
      </c>
      <c r="K28">
        <f>AVERAGE(C5,G5,K5,O5,S5,W5,AA5,AE5)</f>
        <v>4.7865624999999996</v>
      </c>
      <c r="N28">
        <f>J29-J26</f>
        <v>0.21534999999999993</v>
      </c>
      <c r="O28">
        <f>K29-K26</f>
        <v>0.38320000000000043</v>
      </c>
      <c r="P28" s="1">
        <v>0.3</v>
      </c>
      <c r="Q28">
        <f>N28/J26*100</f>
        <v>3.1823496705525507</v>
      </c>
      <c r="R28">
        <f>O28/K26*100</f>
        <v>8.9733194783906907</v>
      </c>
    </row>
    <row r="29" spans="1:42" x14ac:dyDescent="0.25">
      <c r="I29" s="1">
        <v>0.3</v>
      </c>
      <c r="J29">
        <f>AVERAGE(B6,F6,J6,N6,R6,V6,Z6,AD6)</f>
        <v>6.9823624999999998</v>
      </c>
      <c r="K29">
        <f>AVERAGE(C6,G6,K6,O6,S6,W6,AA6,AE6)</f>
        <v>4.6536375000000003</v>
      </c>
      <c r="N29">
        <f>J30-J26</f>
        <v>-0.18118749999999917</v>
      </c>
      <c r="O29">
        <f>K30-K26</f>
        <v>0.34769999999999968</v>
      </c>
      <c r="P29" s="1">
        <v>0.4</v>
      </c>
      <c r="Q29">
        <f>N29/J26*100</f>
        <v>-2.6775109400196788</v>
      </c>
      <c r="R29">
        <f>O29/K26*100</f>
        <v>8.1420229191973821</v>
      </c>
    </row>
    <row r="30" spans="1:42" x14ac:dyDescent="0.25">
      <c r="I30" s="1">
        <v>0.4</v>
      </c>
      <c r="J30">
        <f>AVERAGE(B7,F7,J7,N7,R7,V7,Z7,AD7)</f>
        <v>6.5858250000000007</v>
      </c>
      <c r="K30">
        <f>AVERAGE(C7,G7,K7,O7,S7,W7,AA7,AE7)</f>
        <v>4.6181374999999996</v>
      </c>
      <c r="N30">
        <f>J31-J26</f>
        <v>-0.28946249999999996</v>
      </c>
      <c r="O30">
        <f>K31-K26</f>
        <v>0.88941249999999972</v>
      </c>
      <c r="P30" s="1">
        <v>0.5</v>
      </c>
      <c r="Q30">
        <f>N30/J26*100</f>
        <v>-4.2775523172153145</v>
      </c>
      <c r="R30">
        <f>O30/K26*100</f>
        <v>20.827198618408531</v>
      </c>
    </row>
    <row r="31" spans="1:42" x14ac:dyDescent="0.25">
      <c r="I31" s="1">
        <v>0.5</v>
      </c>
      <c r="J31">
        <f>AVERAGE(B8,F8,J8,N8,R8,V8,Z8,AD8)</f>
        <v>6.4775499999999999</v>
      </c>
      <c r="K31">
        <f>AVERAGE(C8,G8,K8,O8,S8,W8,AA8,AE8)</f>
        <v>5.1598499999999996</v>
      </c>
      <c r="N31">
        <f>J32-J26</f>
        <v>-0.55067500000000003</v>
      </c>
      <c r="O31">
        <f>K32-K26</f>
        <v>-0.40251249999999983</v>
      </c>
      <c r="P31" s="1">
        <v>0.6</v>
      </c>
      <c r="Q31">
        <f>N31/J26*100</f>
        <v>-8.1376382857280074</v>
      </c>
      <c r="R31">
        <f>O31/K26*100</f>
        <v>-9.425556514994069</v>
      </c>
    </row>
    <row r="32" spans="1:42" x14ac:dyDescent="0.25">
      <c r="I32" s="1">
        <v>0.6</v>
      </c>
      <c r="J32">
        <f>AVERAGE(B9,F9,J9,N9,R9,V9,Z9,AD9)</f>
        <v>6.2163374999999998</v>
      </c>
      <c r="K32">
        <f>AVERAGE(C9,G9,K9,O9,S9,W9,AA9,AE9)</f>
        <v>3.8679250000000001</v>
      </c>
      <c r="N32">
        <f>J33-J26</f>
        <v>-0.37118750000000045</v>
      </c>
      <c r="O32">
        <f>K33-K26</f>
        <v>-0.19046249999999976</v>
      </c>
      <c r="P32" s="1">
        <v>0.7</v>
      </c>
      <c r="Q32">
        <f>N32/J26*100</f>
        <v>-5.4852492144798086</v>
      </c>
      <c r="R32">
        <f>O32/K26*100</f>
        <v>-4.4600231240944224</v>
      </c>
    </row>
    <row r="33" spans="1:18" x14ac:dyDescent="0.25">
      <c r="I33" s="1">
        <v>0.7</v>
      </c>
      <c r="J33">
        <f>AVERAGE(B10,F10,J10,N10,R10,V10,Z10,AD10)</f>
        <v>6.3958249999999994</v>
      </c>
      <c r="K33">
        <f>AVERAGE(C10,G10,K10,O10,S10,W10,AA10,AE10)</f>
        <v>4.0799750000000001</v>
      </c>
      <c r="N33">
        <f>J34-J26</f>
        <v>-0.24883750000000049</v>
      </c>
      <c r="O33">
        <f>K34-K26</f>
        <v>-0.10312499999999947</v>
      </c>
      <c r="P33" s="1">
        <v>0.8</v>
      </c>
      <c r="Q33">
        <f>N33/J26*100</f>
        <v>-3.6772135414261538</v>
      </c>
      <c r="R33">
        <f>O33/K26*100</f>
        <v>-2.4148579624452875</v>
      </c>
    </row>
    <row r="34" spans="1:18" x14ac:dyDescent="0.25">
      <c r="I34" s="1">
        <v>0.8</v>
      </c>
      <c r="J34">
        <f>AVERAGE(B11,F11,J11,N11,R11,V11,Z11,AD11)</f>
        <v>6.5181749999999994</v>
      </c>
      <c r="K34">
        <f>AVERAGE(C11,G11,K11,O11,S11,W11,AA11,AE11)</f>
        <v>4.1673125000000004</v>
      </c>
      <c r="N34">
        <f>J35-J26</f>
        <v>-0.54054999999999875</v>
      </c>
      <c r="O34">
        <f>K35-K26</f>
        <v>-0.76092499999999985</v>
      </c>
      <c r="P34" s="1">
        <v>0.9</v>
      </c>
      <c r="Q34">
        <f>N34/J26*100</f>
        <v>-7.9880153908389966</v>
      </c>
      <c r="R34">
        <f>O34/K26*100</f>
        <v>-17.818431952229716</v>
      </c>
    </row>
    <row r="35" spans="1:18" x14ac:dyDescent="0.25">
      <c r="I35" s="1">
        <v>0.9</v>
      </c>
      <c r="J35">
        <f>AVERAGE(B12,F12,J12,N12,R12,V12,Z12,AD12)</f>
        <v>6.2264625000000011</v>
      </c>
      <c r="K35">
        <f>AVERAGE(C12,G12,K12,O12,S12,W12,AA12,AE12)</f>
        <v>3.5095125</v>
      </c>
      <c r="N35">
        <f>J36-J26</f>
        <v>-4.6912499999999469E-2</v>
      </c>
      <c r="O35">
        <f>K36-K26</f>
        <v>0.10890000000000022</v>
      </c>
      <c r="P35" s="1">
        <v>1</v>
      </c>
      <c r="Q35">
        <f>N35/J26*100</f>
        <v>-0.69325274631899192</v>
      </c>
      <c r="R35">
        <f>O35/K26*100</f>
        <v>2.550090008342242</v>
      </c>
    </row>
    <row r="36" spans="1:18" x14ac:dyDescent="0.25">
      <c r="I36" s="1">
        <v>1</v>
      </c>
      <c r="J36">
        <f>AVERAGE(B13,F13,J13,N13,R13,V13,Z13,AD13)</f>
        <v>6.7201000000000004</v>
      </c>
      <c r="K36">
        <f>AVERAGE(C13,G13,K13,O13,S13,W13,AA13,AE13)</f>
        <v>4.3793375000000001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8.0968</v>
      </c>
      <c r="C41">
        <f>C3</f>
        <v>3.4211999999999998</v>
      </c>
    </row>
    <row r="42" spans="1:18" x14ac:dyDescent="0.25">
      <c r="A42" s="1">
        <v>2</v>
      </c>
      <c r="B42">
        <f>F3</f>
        <v>7.0678000000000001</v>
      </c>
      <c r="C42">
        <f>G3</f>
        <v>3.4588999999999999</v>
      </c>
    </row>
    <row r="43" spans="1:18" x14ac:dyDescent="0.25">
      <c r="A43" s="1">
        <v>3</v>
      </c>
      <c r="B43">
        <f>J3</f>
        <v>6.8994999999999997</v>
      </c>
      <c r="C43">
        <f>K3</f>
        <v>4.2911000000000001</v>
      </c>
    </row>
    <row r="44" spans="1:18" x14ac:dyDescent="0.25">
      <c r="A44" s="1">
        <v>4</v>
      </c>
      <c r="B44">
        <f>N3</f>
        <v>6.6546000000000003</v>
      </c>
      <c r="C44">
        <f>O3</f>
        <v>3.5396999999999998</v>
      </c>
    </row>
    <row r="45" spans="1:18" x14ac:dyDescent="0.25">
      <c r="A45" s="1">
        <v>5</v>
      </c>
      <c r="B45">
        <f>R3</f>
        <v>7.4406999999999996</v>
      </c>
      <c r="C45">
        <f>S3</f>
        <v>3.2328999999999999</v>
      </c>
    </row>
    <row r="46" spans="1:18" x14ac:dyDescent="0.25">
      <c r="A46" s="1">
        <v>6</v>
      </c>
      <c r="B46">
        <f>V3</f>
        <v>4.3437000000000001</v>
      </c>
      <c r="C46">
        <f>W3</f>
        <v>9.6981999999999999</v>
      </c>
    </row>
    <row r="47" spans="1:18" x14ac:dyDescent="0.25">
      <c r="A47" s="1">
        <v>7</v>
      </c>
      <c r="B47">
        <f>Z3</f>
        <v>6.2942999999999998</v>
      </c>
      <c r="C47">
        <f>AA3</f>
        <v>3.2006999999999999</v>
      </c>
    </row>
    <row r="48" spans="1:18" x14ac:dyDescent="0.25">
      <c r="A48" s="1">
        <v>8</v>
      </c>
      <c r="B48">
        <f>AD3</f>
        <v>7.3387000000000002</v>
      </c>
      <c r="C48">
        <f>AE3</f>
        <v>3.3208000000000002</v>
      </c>
    </row>
    <row r="50" spans="1:3" x14ac:dyDescent="0.25">
      <c r="A50" t="s">
        <v>19</v>
      </c>
      <c r="B50">
        <f>AVERAGE(B41:B48)</f>
        <v>6.7670124999999999</v>
      </c>
      <c r="C50">
        <f>AVERAGE(C41:C48)</f>
        <v>4.2704374999999999</v>
      </c>
    </row>
    <row r="51" spans="1:3" x14ac:dyDescent="0.25">
      <c r="A51" t="s">
        <v>8</v>
      </c>
      <c r="B51">
        <f>STDEV(B41:B48)</f>
        <v>1.1190288805637283</v>
      </c>
      <c r="C51">
        <f>STDEV(C41:C48)</f>
        <v>2.2199562800955608</v>
      </c>
    </row>
    <row r="52" spans="1:3" x14ac:dyDescent="0.25">
      <c r="A52" t="s">
        <v>20</v>
      </c>
      <c r="B52">
        <f>1.5*B51</f>
        <v>1.6785433208455924</v>
      </c>
      <c r="C52">
        <f>1.5*C51</f>
        <v>3.3299344201433412</v>
      </c>
    </row>
    <row r="53" spans="1:3" x14ac:dyDescent="0.25">
      <c r="A53" t="s">
        <v>9</v>
      </c>
      <c r="B53">
        <f>2*B51</f>
        <v>2.2380577611274566</v>
      </c>
      <c r="C53">
        <f>2*C51</f>
        <v>4.4399125601911216</v>
      </c>
    </row>
    <row r="54" spans="1:3" x14ac:dyDescent="0.25">
      <c r="A54" t="s">
        <v>21</v>
      </c>
      <c r="B54">
        <f>B50+B52</f>
        <v>8.445555820845593</v>
      </c>
      <c r="C54">
        <f>C50+C52</f>
        <v>7.6003719201433411</v>
      </c>
    </row>
    <row r="55" spans="1:3" x14ac:dyDescent="0.25">
      <c r="A55" t="s">
        <v>10</v>
      </c>
      <c r="B55">
        <f>B50+B53</f>
        <v>9.0050702611274573</v>
      </c>
      <c r="C55">
        <f>C50+C53</f>
        <v>8.7103500601911215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2015-03-18T02:24:12Z</dcterms:created>
  <dcterms:modified xsi:type="dcterms:W3CDTF">2015-04-15T01:36:53Z</dcterms:modified>
</cp:coreProperties>
</file>