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<sst xmlns="http://schemas.openxmlformats.org/spreadsheetml/2006/main" count="48" uniqueCount="22">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</sst>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14.944000000000001</v>
      </c>
      <c r="C3">
        <v>4.0162000000000004</v>
      </c>
      <c r="E3" s="1">
        <v>131</v>
      </c>
      <c r="F3">
        <v>13.703799999999999</v>
      </c>
      <c r="G3">
        <v>7.1127000000000002</v>
      </c>
      <c r="I3" s="1">
        <v>131</v>
      </c>
      <c r="J3">
        <v>13.771699999999999</v>
      </c>
      <c r="K3">
        <v>3.4771000000000001</v>
      </c>
      <c r="M3" s="1">
        <v>131</v>
      </c>
      <c r="N3">
        <v>12.8042</v>
      </c>
      <c r="O3">
        <v>3.5074000000000001</v>
      </c>
      <c r="Q3" s="1">
        <v>131</v>
      </c>
      <c r="R3">
        <v>11.198700000000001</v>
      </c>
      <c r="S3">
        <v>4.3479000000000001</v>
      </c>
      <c r="U3" s="1">
        <v>131</v>
      </c>
      <c r="V3">
        <v>11.6211</v>
      </c>
      <c r="W3">
        <v>3.9283999999999999</v>
      </c>
      <c r="Y3" s="1">
        <v>131</v>
      </c>
      <c r="Z3">
        <v>12.2126</v>
      </c>
      <c r="AA3">
        <v>3.8555000000000001</v>
      </c>
      <c r="AC3" s="1">
        <v>131</v>
      </c>
      <c r="AD3">
        <v>12.8361</v>
      </c>
      <c r="AE3">
        <v>2.9390000000000001</v>
      </c>
    </row>
    <row r="4" spans="1:31" x14ac:dyDescent="0.25">
      <c r="A4" s="1">
        <v>0.1</v>
      </c>
      <c r="B4">
        <v>14.4345</v>
      </c>
      <c r="C4">
        <v>4.8869999999999996</v>
      </c>
      <c r="E4" s="1">
        <v>0.1</v>
      </c>
      <c r="F4">
        <v>17.7149</v>
      </c>
      <c r="G4">
        <v>7.9195000000000002</v>
      </c>
      <c r="I4" s="1">
        <v>0.1</v>
      </c>
      <c r="J4">
        <v>12.926500000000001</v>
      </c>
      <c r="K4">
        <v>9.4586000000000006</v>
      </c>
      <c r="M4" s="1">
        <v>0.1</v>
      </c>
      <c r="N4">
        <v>13.8172</v>
      </c>
      <c r="O4">
        <v>3.4521999999999999</v>
      </c>
      <c r="Q4" s="1">
        <v>0.1</v>
      </c>
      <c r="R4">
        <v>13.5128</v>
      </c>
      <c r="S4">
        <v>3.7090000000000001</v>
      </c>
      <c r="U4" s="1">
        <v>0.1</v>
      </c>
      <c r="V4">
        <v>21.165900000000001</v>
      </c>
      <c r="W4">
        <v>11.9184</v>
      </c>
      <c r="Y4" s="1">
        <v>0.1</v>
      </c>
      <c r="Z4">
        <v>12.3231</v>
      </c>
      <c r="AA4">
        <v>6.7708000000000004</v>
      </c>
      <c r="AC4" s="1">
        <v>0.1</v>
      </c>
      <c r="AD4">
        <v>15.579599999999999</v>
      </c>
      <c r="AE4">
        <v>2.9641000000000002</v>
      </c>
    </row>
    <row r="5" spans="1:31" x14ac:dyDescent="0.25">
      <c r="A5" s="1">
        <v>0.2</v>
      </c>
      <c r="B5">
        <v>11.1059</v>
      </c>
      <c r="C5">
        <v>6.6351000000000004</v>
      </c>
      <c r="E5" s="1">
        <v>0.2</v>
      </c>
      <c r="F5">
        <v>12.801</v>
      </c>
      <c r="G5">
        <v>3.4256000000000002</v>
      </c>
      <c r="I5" s="1">
        <v>0.2</v>
      </c>
      <c r="J5">
        <v>11.360200000000001</v>
      </c>
      <c r="K5">
        <v>3.4504000000000001</v>
      </c>
      <c r="M5" s="1">
        <v>0.2</v>
      </c>
      <c r="N5">
        <v>12.437099999999999</v>
      </c>
      <c r="O5">
        <v>3.0398999999999998</v>
      </c>
      <c r="Q5" s="1">
        <v>0.2</v>
      </c>
      <c r="R5">
        <v>9.5250000000000004</v>
      </c>
      <c r="S5">
        <v>3.2147000000000001</v>
      </c>
      <c r="U5" s="1">
        <v>0.2</v>
      </c>
      <c r="V5">
        <v>12.2888</v>
      </c>
      <c r="W5">
        <v>8.8358000000000008</v>
      </c>
      <c r="Y5" s="1">
        <v>0.2</v>
      </c>
      <c r="Z5">
        <v>10.830500000000001</v>
      </c>
      <c r="AA5">
        <v>5.3117000000000001</v>
      </c>
      <c r="AC5" s="1">
        <v>0.2</v>
      </c>
      <c r="AD5">
        <v>12.542199999999999</v>
      </c>
      <c r="AE5">
        <v>3.1488999999999998</v>
      </c>
    </row>
    <row r="6" spans="1:31" x14ac:dyDescent="0.25">
      <c r="A6" s="1">
        <v>0.3</v>
      </c>
      <c r="B6">
        <v>12.970700000000001</v>
      </c>
      <c r="C6">
        <v>8.2483000000000004</v>
      </c>
      <c r="E6" s="1">
        <v>0.3</v>
      </c>
      <c r="F6">
        <v>16.7042</v>
      </c>
      <c r="G6">
        <v>5.0483000000000002</v>
      </c>
      <c r="I6" s="1">
        <v>0.3</v>
      </c>
      <c r="J6">
        <v>11.199400000000001</v>
      </c>
      <c r="K6">
        <v>2.9346000000000001</v>
      </c>
      <c r="M6" s="1">
        <v>0.3</v>
      </c>
      <c r="N6">
        <v>16.197399999999998</v>
      </c>
      <c r="O6">
        <v>3.9352999999999998</v>
      </c>
      <c r="Q6" s="1">
        <v>0.3</v>
      </c>
      <c r="R6">
        <v>8.2224000000000004</v>
      </c>
      <c r="S6">
        <v>3.7347000000000001</v>
      </c>
      <c r="U6" s="1">
        <v>0.3</v>
      </c>
      <c r="V6">
        <v>10.2257</v>
      </c>
      <c r="W6">
        <v>5.0290999999999997</v>
      </c>
      <c r="Y6" s="1">
        <v>0.3</v>
      </c>
      <c r="Z6">
        <v>10.8301</v>
      </c>
      <c r="AA6">
        <v>3.7505000000000002</v>
      </c>
      <c r="AC6" s="1">
        <v>0.3</v>
      </c>
      <c r="AD6">
        <v>13.992000000000001</v>
      </c>
      <c r="AE6">
        <v>3.1806000000000001</v>
      </c>
    </row>
    <row r="7" spans="1:31" x14ac:dyDescent="0.25">
      <c r="A7" s="1">
        <v>0.4</v>
      </c>
      <c r="B7">
        <v>8.2433999999999994</v>
      </c>
      <c r="C7">
        <v>10.2165</v>
      </c>
      <c r="E7" s="1">
        <v>0.4</v>
      </c>
      <c r="F7">
        <v>11.441700000000001</v>
      </c>
      <c r="G7">
        <v>3.4557000000000002</v>
      </c>
      <c r="I7" s="1">
        <v>0.4</v>
      </c>
      <c r="J7">
        <v>11.1249</v>
      </c>
      <c r="K7">
        <v>3.6175000000000002</v>
      </c>
      <c r="M7" s="1">
        <v>0.4</v>
      </c>
      <c r="N7">
        <v>24.8751</v>
      </c>
      <c r="O7">
        <v>5.3415999999999997</v>
      </c>
      <c r="Q7" s="1">
        <v>0.4</v>
      </c>
      <c r="R7">
        <v>12.9643</v>
      </c>
      <c r="S7">
        <v>2.8837999999999999</v>
      </c>
      <c r="U7" s="1">
        <v>0.4</v>
      </c>
      <c r="V7">
        <v>13.459899999999999</v>
      </c>
      <c r="W7">
        <v>3.7782</v>
      </c>
      <c r="Y7" s="1">
        <v>0.4</v>
      </c>
      <c r="Z7">
        <v>11.114599999999999</v>
      </c>
      <c r="AA7">
        <v>4.3507999999999996</v>
      </c>
      <c r="AC7" s="1">
        <v>0.4</v>
      </c>
      <c r="AD7">
        <v>17.5672</v>
      </c>
      <c r="AE7">
        <v>2.8540999999999999</v>
      </c>
    </row>
    <row r="8" spans="1:31" x14ac:dyDescent="0.25">
      <c r="A8" s="1">
        <v>0.5</v>
      </c>
      <c r="B8">
        <v>13.3536</v>
      </c>
      <c r="C8">
        <v>7.9142999999999999</v>
      </c>
      <c r="E8" s="1">
        <v>0.5</v>
      </c>
      <c r="F8">
        <v>12.428000000000001</v>
      </c>
      <c r="G8">
        <v>4.0343999999999998</v>
      </c>
      <c r="I8" s="1">
        <v>0.5</v>
      </c>
      <c r="J8">
        <v>12.352499999999999</v>
      </c>
      <c r="K8">
        <v>2.8365999999999998</v>
      </c>
      <c r="M8" s="1">
        <v>0.5</v>
      </c>
      <c r="N8">
        <v>12.5245</v>
      </c>
      <c r="O8">
        <v>3.0596000000000001</v>
      </c>
      <c r="Q8" s="1">
        <v>0.5</v>
      </c>
      <c r="R8">
        <v>14.3546</v>
      </c>
      <c r="S8">
        <v>3.1945999999999999</v>
      </c>
      <c r="U8" s="1">
        <v>0.5</v>
      </c>
      <c r="V8">
        <v>10.45</v>
      </c>
      <c r="W8">
        <v>5.9706999999999999</v>
      </c>
      <c r="Y8" s="1">
        <v>0.5</v>
      </c>
      <c r="Z8">
        <v>15.540100000000001</v>
      </c>
      <c r="AA8">
        <v>3.411</v>
      </c>
      <c r="AC8" s="1">
        <v>0.5</v>
      </c>
      <c r="AD8">
        <v>14.974399999999999</v>
      </c>
      <c r="AE8">
        <v>3.4914999999999998</v>
      </c>
    </row>
    <row r="9" spans="1:31" x14ac:dyDescent="0.25">
      <c r="A9" s="1">
        <v>0.6</v>
      </c>
      <c r="B9">
        <v>9.89</v>
      </c>
      <c r="C9">
        <v>9.1052</v>
      </c>
      <c r="E9" s="1">
        <v>0.6</v>
      </c>
      <c r="F9">
        <v>12.742800000000001</v>
      </c>
      <c r="G9">
        <v>2.6953999999999998</v>
      </c>
      <c r="I9" s="1">
        <v>0.6</v>
      </c>
      <c r="J9">
        <v>12.909800000000001</v>
      </c>
      <c r="K9">
        <v>3.0286</v>
      </c>
      <c r="M9" s="1">
        <v>0.6</v>
      </c>
      <c r="N9">
        <v>14.5883</v>
      </c>
      <c r="O9">
        <v>3.4321000000000002</v>
      </c>
      <c r="Q9" s="1">
        <v>0.6</v>
      </c>
      <c r="R9">
        <v>11.1976</v>
      </c>
      <c r="S9">
        <v>2.9992000000000001</v>
      </c>
      <c r="U9" s="1">
        <v>0.6</v>
      </c>
      <c r="V9">
        <v>19.151700000000002</v>
      </c>
      <c r="W9">
        <v>10.345000000000001</v>
      </c>
      <c r="Y9" s="1">
        <v>0.6</v>
      </c>
      <c r="Z9">
        <v>14.338100000000001</v>
      </c>
      <c r="AA9">
        <v>3.4779</v>
      </c>
      <c r="AC9" s="1">
        <v>0.6</v>
      </c>
      <c r="AD9">
        <v>16.7943</v>
      </c>
      <c r="AE9">
        <v>3.1718000000000002</v>
      </c>
    </row>
    <row r="10" spans="1:31" x14ac:dyDescent="0.25">
      <c r="A10" s="1">
        <v>0.7</v>
      </c>
      <c r="B10">
        <v>9.8862000000000005</v>
      </c>
      <c r="C10">
        <v>9.4824000000000002</v>
      </c>
      <c r="E10" s="1">
        <v>0.7</v>
      </c>
      <c r="F10">
        <v>10.284599999999999</v>
      </c>
      <c r="G10">
        <v>2.6223000000000001</v>
      </c>
      <c r="I10" s="1">
        <v>0.7</v>
      </c>
      <c r="J10">
        <v>12.834099999999999</v>
      </c>
      <c r="K10">
        <v>3.1139000000000001</v>
      </c>
      <c r="M10" s="1">
        <v>0.7</v>
      </c>
      <c r="N10">
        <v>13.0562</v>
      </c>
      <c r="O10">
        <v>3.1396999999999999</v>
      </c>
      <c r="Q10" s="1">
        <v>0.7</v>
      </c>
      <c r="R10">
        <v>12.8666</v>
      </c>
      <c r="S10">
        <v>2.9318</v>
      </c>
      <c r="U10" s="1">
        <v>0.7</v>
      </c>
      <c r="V10">
        <v>26.779</v>
      </c>
      <c r="W10">
        <v>11.8606</v>
      </c>
      <c r="Y10" s="1">
        <v>0.7</v>
      </c>
      <c r="Z10">
        <v>13.8964</v>
      </c>
      <c r="AA10">
        <v>3.3397999999999999</v>
      </c>
      <c r="AC10" s="1">
        <v>0.7</v>
      </c>
      <c r="AD10">
        <v>13.9215</v>
      </c>
      <c r="AE10">
        <v>2.7759</v>
      </c>
    </row>
    <row r="11" spans="1:31" x14ac:dyDescent="0.25">
      <c r="A11" s="1">
        <v>0.8</v>
      </c>
      <c r="B11">
        <v>9.0864999999999991</v>
      </c>
      <c r="C11">
        <v>7.6980000000000004</v>
      </c>
      <c r="E11" s="1">
        <v>0.8</v>
      </c>
      <c r="F11">
        <v>7.4390000000000001</v>
      </c>
      <c r="G11">
        <v>2.6688000000000001</v>
      </c>
      <c r="I11" s="1">
        <v>0.8</v>
      </c>
      <c r="J11">
        <v>14.1273</v>
      </c>
      <c r="K11">
        <v>3.3588</v>
      </c>
      <c r="M11" s="1">
        <v>0.8</v>
      </c>
      <c r="N11">
        <v>15.8512</v>
      </c>
      <c r="O11">
        <v>3.2896999999999998</v>
      </c>
      <c r="Q11" s="1">
        <v>0.8</v>
      </c>
      <c r="R11">
        <v>11.576499999999999</v>
      </c>
      <c r="S11">
        <v>3.1507999999999998</v>
      </c>
      <c r="U11" s="1">
        <v>0.8</v>
      </c>
      <c r="V11">
        <v>10.89</v>
      </c>
      <c r="W11">
        <v>7.0682</v>
      </c>
      <c r="Y11" s="1">
        <v>0.8</v>
      </c>
      <c r="Z11">
        <v>12.674200000000001</v>
      </c>
      <c r="AA11">
        <v>3.2025000000000001</v>
      </c>
      <c r="AC11" s="1">
        <v>0.8</v>
      </c>
      <c r="AD11">
        <v>11.748200000000001</v>
      </c>
      <c r="AE11">
        <v>3.3729</v>
      </c>
    </row>
    <row r="12" spans="1:31" x14ac:dyDescent="0.25">
      <c r="A12" s="1">
        <v>0.9</v>
      </c>
      <c r="B12">
        <v>8.5472999999999999</v>
      </c>
      <c r="C12">
        <v>6.3442999999999996</v>
      </c>
      <c r="E12" s="1">
        <v>0.9</v>
      </c>
      <c r="F12">
        <v>14.830500000000001</v>
      </c>
      <c r="G12">
        <v>3.1095000000000002</v>
      </c>
      <c r="I12" s="1">
        <v>0.9</v>
      </c>
      <c r="J12">
        <v>12.9215</v>
      </c>
      <c r="K12">
        <v>2.9270999999999998</v>
      </c>
      <c r="M12" s="1">
        <v>0.9</v>
      </c>
      <c r="N12">
        <v>13.5608</v>
      </c>
      <c r="O12">
        <v>4.3394000000000004</v>
      </c>
      <c r="Q12" s="1">
        <v>0.9</v>
      </c>
      <c r="R12">
        <v>12.461499999999999</v>
      </c>
      <c r="S12">
        <v>3.9156</v>
      </c>
      <c r="U12" s="1">
        <v>0.9</v>
      </c>
      <c r="V12">
        <v>10.0175</v>
      </c>
      <c r="W12">
        <v>14.6683</v>
      </c>
      <c r="Y12" s="1">
        <v>0.9</v>
      </c>
      <c r="Z12">
        <v>10.721299999999999</v>
      </c>
      <c r="AA12">
        <v>4.0137</v>
      </c>
      <c r="AC12" s="1">
        <v>0.9</v>
      </c>
      <c r="AD12">
        <v>11.6266</v>
      </c>
      <c r="AE12">
        <v>3.0358000000000001</v>
      </c>
    </row>
    <row r="13" spans="1:31" x14ac:dyDescent="0.25">
      <c r="A13" s="1">
        <v>1</v>
      </c>
      <c r="B13">
        <v>11.5778</v>
      </c>
      <c r="C13">
        <v>5.6784999999999997</v>
      </c>
      <c r="E13" s="1">
        <v>1</v>
      </c>
      <c r="F13">
        <v>7.7457000000000003</v>
      </c>
      <c r="G13">
        <v>3.0632999999999999</v>
      </c>
      <c r="I13" s="1">
        <v>1</v>
      </c>
      <c r="J13">
        <v>14.7308</v>
      </c>
      <c r="K13">
        <v>2.8778000000000001</v>
      </c>
      <c r="M13" s="1">
        <v>1</v>
      </c>
      <c r="N13">
        <v>15.511200000000001</v>
      </c>
      <c r="O13">
        <v>4.8385999999999996</v>
      </c>
      <c r="Q13" s="1">
        <v>1</v>
      </c>
      <c r="R13">
        <v>11.846</v>
      </c>
      <c r="S13">
        <v>2.8754</v>
      </c>
      <c r="U13" s="1">
        <v>1</v>
      </c>
      <c r="V13">
        <v>11.1761</v>
      </c>
      <c r="W13">
        <v>7.8556999999999997</v>
      </c>
      <c r="Y13" s="1">
        <v>1</v>
      </c>
      <c r="Z13">
        <v>11.047499999999999</v>
      </c>
      <c r="AA13">
        <v>6.9962</v>
      </c>
      <c r="AC13" s="1">
        <v>1</v>
      </c>
      <c r="AD13">
        <v>10.9068</v>
      </c>
      <c r="AE13">
        <v>3.1667000000000001</v>
      </c>
    </row>
    <row r="15" spans="1:31" x14ac:dyDescent="0.25">
      <c r="A15" t="s">
        <v>7</v>
      </c>
      <c r="B15">
        <f>AVERAGE(B4:B13)</f>
        <v>10.90959</v>
      </c>
      <c r="C15">
        <f>AVERAGE(C4:C13)</f>
        <v>7.6209600000000011</v>
      </c>
      <c r="F15">
        <f>AVERAGE(F4:F13)</f>
        <v>12.413239999999998</v>
      </c>
      <c r="G15">
        <f>AVERAGE(G4:G13)</f>
        <v>3.8042799999999994</v>
      </c>
      <c r="J15">
        <f>AVERAGE(J4:J13)</f>
        <v>12.648700000000002</v>
      </c>
      <c r="K15">
        <f>AVERAGE(K4:K13)</f>
        <v>3.7603900000000001</v>
      </c>
      <c r="N15">
        <f>AVERAGE(N4:N13)</f>
        <v>15.241900000000001</v>
      </c>
      <c r="O15">
        <f>AVERAGE(O4:O13)</f>
        <v>3.78681</v>
      </c>
      <c r="R15">
        <f>AVERAGE(R4:R13)</f>
        <v>11.852729999999999</v>
      </c>
      <c r="S15">
        <f>AVERAGE(S4:S13)</f>
        <v>3.2609600000000007</v>
      </c>
      <c r="V15">
        <f>AVERAGE(V4:V13)</f>
        <v>14.560460000000001</v>
      </c>
      <c r="W15">
        <f>AVERAGE(W4:W13)</f>
        <v>8.7330000000000005</v>
      </c>
      <c r="Z15">
        <f>AVERAGE(Z4:Z13)</f>
        <v>12.33159</v>
      </c>
      <c r="AA15">
        <f>AVERAGE(AA4:AA13)</f>
        <v>4.4624899999999998</v>
      </c>
      <c r="AD15">
        <f>AVERAGE(AD4:AD13)</f>
        <v>13.965280000000002</v>
      </c>
      <c r="AE15">
        <f>AVERAGE(AE4:AE13)</f>
        <v>3.1162300000000003</v>
      </c>
    </row>
    <row r="16" spans="1:31" x14ac:dyDescent="0.25">
      <c r="A16" t="s">
        <v>8</v>
      </c>
      <c r="B16">
        <f>STDEV(B4:B13)</f>
        <v>2.1403769971406743</v>
      </c>
      <c r="C16">
        <f>STDEV(C4:C13)</f>
        <v>1.7236834900229649</v>
      </c>
      <c r="F16">
        <f>STDEV(F4:F13)</f>
        <v>3.4095659434401213</v>
      </c>
      <c r="G16">
        <f>STDEV(G4:G13)</f>
        <v>1.6244062230037581</v>
      </c>
      <c r="J16">
        <f>STDEV(J4:J13)</f>
        <v>1.1993489456089637</v>
      </c>
      <c r="K16">
        <f>STDEV(K4:K13)</f>
        <v>2.0196122683162048</v>
      </c>
      <c r="N16">
        <f>STDEV(N4:N13)</f>
        <v>3.6433623362675993</v>
      </c>
      <c r="O16">
        <f>STDEV(O4:O13)</f>
        <v>0.80563300226178003</v>
      </c>
      <c r="R16">
        <f>STDEV(R4:R13)</f>
        <v>1.8484970934668865</v>
      </c>
      <c r="S16">
        <f>STDEV(S4:S13)</f>
        <v>0.38588608048374418</v>
      </c>
      <c r="V16">
        <f>STDEV(V4:V13)</f>
        <v>5.7891315217396775</v>
      </c>
      <c r="W16">
        <f>STDEV(W4:W13)</f>
        <v>3.4513441297880223</v>
      </c>
      <c r="Z16">
        <f>STDEV(Z4:Z13)</f>
        <v>1.7358133511091769</v>
      </c>
      <c r="AA16">
        <f>STDEV(AA4:AA13)</f>
        <v>1.4186461562192161</v>
      </c>
      <c r="AD16">
        <f>STDEV(AD4:AD13)</f>
        <v>2.2698137269633114</v>
      </c>
      <c r="AE16">
        <f>STDEV(AE4:AE13)</f>
        <v>0.21901352089159545</v>
      </c>
    </row>
    <row r="17" spans="1:42" x14ac:dyDescent="0.25">
      <c r="A17" t="s">
        <v>9</v>
      </c>
      <c r="B17">
        <f>2*B16</f>
        <v>4.2807539942813486</v>
      </c>
      <c r="C17">
        <f>2*C16</f>
        <v>3.4473669800459299</v>
      </c>
      <c r="F17">
        <f>2*F16</f>
        <v>6.8191318868802426</v>
      </c>
      <c r="G17">
        <f>2*G16</f>
        <v>3.2488124460075163</v>
      </c>
      <c r="J17">
        <f>2*J16</f>
        <v>2.3986978912179273</v>
      </c>
      <c r="K17">
        <f>2*K16</f>
        <v>4.0392245366324095</v>
      </c>
      <c r="N17">
        <f>2*N16</f>
        <v>7.2867246725351986</v>
      </c>
      <c r="O17">
        <f>2*O16</f>
        <v>1.6112660045235601</v>
      </c>
      <c r="R17">
        <f>2*R16</f>
        <v>3.696994186933773</v>
      </c>
      <c r="S17">
        <f>2*S16</f>
        <v>0.77177216096748835</v>
      </c>
      <c r="V17">
        <f>2*V16</f>
        <v>11.578263043479355</v>
      </c>
      <c r="W17">
        <f>2*W16</f>
        <v>6.9026882595760446</v>
      </c>
      <c r="Z17">
        <f>2*Z16</f>
        <v>3.4716267022183538</v>
      </c>
      <c r="AA17">
        <f>2*AA16</f>
        <v>2.8372923124384322</v>
      </c>
      <c r="AD17">
        <f>2*AD16</f>
        <v>4.5396274539266228</v>
      </c>
      <c r="AE17">
        <f>2*AE16</f>
        <v>0.43802704178319091</v>
      </c>
    </row>
    <row r="18" spans="1:42" x14ac:dyDescent="0.25">
      <c r="A18" t="s">
        <v>10</v>
      </c>
      <c r="B18">
        <f>B15+B17</f>
        <v>15.190343994281349</v>
      </c>
      <c r="C18">
        <f>C15+C17</f>
        <v>11.068326980045931</v>
      </c>
      <c r="F18">
        <f>F15+F17</f>
        <v>19.232371886880241</v>
      </c>
      <c r="G18">
        <f>G15+G17</f>
        <v>7.0530924460075157</v>
      </c>
      <c r="J18">
        <f>J15+J17</f>
        <v>15.04739789121793</v>
      </c>
      <c r="K18">
        <f>K15+K17</f>
        <v>7.7996145366324097</v>
      </c>
      <c r="N18">
        <f>N15+N17</f>
        <v>22.528624672535202</v>
      </c>
      <c r="O18">
        <f>O15+O17</f>
        <v>5.3980760045235598</v>
      </c>
      <c r="R18">
        <f>R15+R17</f>
        <v>15.549724186933773</v>
      </c>
      <c r="S18">
        <f>S15+S17</f>
        <v>4.0327321609674893</v>
      </c>
      <c r="V18">
        <f>V15+V17</f>
        <v>26.138723043479356</v>
      </c>
      <c r="W18">
        <f>W15+W17</f>
        <v>15.635688259576046</v>
      </c>
      <c r="Z18">
        <f>Z15+Z17</f>
        <v>15.803216702218354</v>
      </c>
      <c r="AA18">
        <f>AA15+AA17</f>
        <v>7.299782312438432</v>
      </c>
      <c r="AD18">
        <f>AD15+AD17</f>
        <v>18.504907453926624</v>
      </c>
      <c r="AE18">
        <f>AE15+AE17</f>
        <v>3.5542570417831914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12.886524999999999</v>
      </c>
      <c r="K26">
        <f>AVERAGE(C3,G3,K3,O3,S3,W3,AA3,AE3)</f>
        <v>4.1480250000000005</v>
      </c>
      <c r="N26">
        <f>J27-J26</f>
        <v>2.2977875000000001</v>
      </c>
      <c r="O26">
        <f>K27-K26</f>
        <v>2.2369250000000003</v>
      </c>
      <c r="P26" s="1">
        <v>0.1</v>
      </c>
      <c r="Q26">
        <f>N26/J26*100</f>
        <v>17.830931923074687</v>
      </c>
      <c r="R26">
        <f>O26/K26*100</f>
        <v>53.927471507524658</v>
      </c>
      <c r="U26">
        <f>J26</f>
        <v>12.886524999999999</v>
      </c>
      <c r="V26">
        <f>K26</f>
        <v>4.1480250000000005</v>
      </c>
      <c r="W26">
        <f>Q26</f>
        <v>17.830931923074687</v>
      </c>
      <c r="X26">
        <f>Q27</f>
        <v>-9.8955110085923064</v>
      </c>
      <c r="Y26">
        <f>Q28</f>
        <v>-2.6678060997824935</v>
      </c>
      <c r="Z26">
        <f>Q29</f>
        <v>7.4679752687400303</v>
      </c>
      <c r="AA26">
        <f>Q30</f>
        <v>2.7989508420617875</v>
      </c>
      <c r="AB26">
        <f>Q31</f>
        <v>8.2648347789648717</v>
      </c>
      <c r="AC26">
        <f>Q32</f>
        <v>10.119485276286666</v>
      </c>
      <c r="AD26">
        <f>Q33</f>
        <v>-9.4083742513982571</v>
      </c>
      <c r="AE26">
        <f>Q34</f>
        <v>-8.1530901464902232</v>
      </c>
      <c r="AF26">
        <f>Q35</f>
        <v>-8.2938379431227371</v>
      </c>
      <c r="AG26">
        <f>R26</f>
        <v>53.927471507524658</v>
      </c>
      <c r="AH26">
        <f>R27</f>
        <v>11.68598308833721</v>
      </c>
      <c r="AI26">
        <f>R28</f>
        <v>8.0676948668341915</v>
      </c>
      <c r="AJ26">
        <f>R29</f>
        <v>9.9866804081460447</v>
      </c>
      <c r="AK26">
        <f>R30</f>
        <v>2.1953218700465786</v>
      </c>
      <c r="AL26">
        <f>R31</f>
        <v>15.281368844208961</v>
      </c>
      <c r="AM26">
        <f>R32</f>
        <v>18.328602166091066</v>
      </c>
      <c r="AN26">
        <f>R33</f>
        <v>1.8849331910969749</v>
      </c>
      <c r="AO26">
        <f>R34</f>
        <v>27.632126132315975</v>
      </c>
      <c r="AP26">
        <f>R35</f>
        <v>12.560194309339961</v>
      </c>
    </row>
    <row r="27" spans="1:42" x14ac:dyDescent="0.25">
      <c r="I27" s="1">
        <v>0.1</v>
      </c>
      <c r="J27">
        <f>AVERAGE(B4,F4,J4,N4,R4,V4,Z4,AD4)</f>
        <v>15.184312499999999</v>
      </c>
      <c r="K27">
        <f>AVERAGE(C4,G4,K4,O4,S4,W4,AA4,AE4)</f>
        <v>6.3849500000000008</v>
      </c>
      <c r="N27">
        <f>J28-J26</f>
        <v>-1.2751874999999995</v>
      </c>
      <c r="O27">
        <f>K28-K26</f>
        <v>0.4847374999999996</v>
      </c>
      <c r="P27" s="1">
        <v>0.2</v>
      </c>
      <c r="Q27">
        <f>N27/J26*100</f>
        <v>-9.8955110085923064</v>
      </c>
      <c r="R27">
        <f>O27/K26*100</f>
        <v>11.68598308833721</v>
      </c>
    </row>
    <row r="28" spans="1:42" x14ac:dyDescent="0.25">
      <c r="I28" s="1">
        <v>0.2</v>
      </c>
      <c r="J28">
        <f>AVERAGE(B5,F5,J5,N5,R5,V5,Z5,AD5)</f>
        <v>11.611337499999999</v>
      </c>
      <c r="K28">
        <f>AVERAGE(C5,G5,K5,O5,S5,W5,AA5,AE5)</f>
        <v>4.6327625000000001</v>
      </c>
      <c r="N28">
        <f>J29-J26</f>
        <v>-0.34378749999999592</v>
      </c>
      <c r="O28">
        <f>K29-K26</f>
        <v>0.334649999999999</v>
      </c>
      <c r="P28" s="1">
        <v>0.3</v>
      </c>
      <c r="Q28">
        <f>N28/J26*100</f>
        <v>-2.6678060997824935</v>
      </c>
      <c r="R28">
        <f>O28/K26*100</f>
        <v>8.0676948668341915</v>
      </c>
    </row>
    <row r="29" spans="1:42" x14ac:dyDescent="0.25">
      <c r="I29" s="1">
        <v>0.3</v>
      </c>
      <c r="J29">
        <f>AVERAGE(B6,F6,J6,N6,R6,V6,Z6,AD6)</f>
        <v>12.542737500000003</v>
      </c>
      <c r="K29">
        <f>AVERAGE(C6,G6,K6,O6,S6,W6,AA6,AE6)</f>
        <v>4.4826749999999995</v>
      </c>
      <c r="N29">
        <f>J30-J26</f>
        <v>0.96236250000000112</v>
      </c>
      <c r="O29">
        <f>K30-K26</f>
        <v>0.41425000000000001</v>
      </c>
      <c r="P29" s="1">
        <v>0.4</v>
      </c>
      <c r="Q29">
        <f>N29/J26*100</f>
        <v>7.4679752687400303</v>
      </c>
      <c r="R29">
        <f>O29/K26*100</f>
        <v>9.9866804081460447</v>
      </c>
    </row>
    <row r="30" spans="1:42" x14ac:dyDescent="0.25">
      <c r="I30" s="1">
        <v>0.4</v>
      </c>
      <c r="J30">
        <f>AVERAGE(B7,F7,J7,N7,R7,V7,Z7,AD7)</f>
        <v>13.8488875</v>
      </c>
      <c r="K30">
        <f>AVERAGE(C7,G7,K7,O7,S7,W7,AA7,AE7)</f>
        <v>4.5622750000000005</v>
      </c>
      <c r="N30">
        <f>J31-J26</f>
        <v>0.36068750000000271</v>
      </c>
      <c r="O30">
        <f>K31-K26</f>
        <v>9.1062499999999602E-2</v>
      </c>
      <c r="P30" s="1">
        <v>0.5</v>
      </c>
      <c r="Q30">
        <f>N30/J26*100</f>
        <v>2.7989508420617875</v>
      </c>
      <c r="R30">
        <f>O30/K26*100</f>
        <v>2.1953218700465786</v>
      </c>
    </row>
    <row r="31" spans="1:42" x14ac:dyDescent="0.25">
      <c r="I31" s="1">
        <v>0.5</v>
      </c>
      <c r="J31">
        <f>AVERAGE(B8,F8,J8,N8,R8,V8,Z8,AD8)</f>
        <v>13.247212500000002</v>
      </c>
      <c r="K31">
        <f>AVERAGE(C8,G8,K8,O8,S8,W8,AA8,AE8)</f>
        <v>4.2390875000000001</v>
      </c>
      <c r="N31">
        <f>J32-J26</f>
        <v>1.0650500000000029</v>
      </c>
      <c r="O31">
        <f>K32-K26</f>
        <v>0.63387499999999886</v>
      </c>
      <c r="P31" s="1">
        <v>0.6</v>
      </c>
      <c r="Q31">
        <f>N31/J26*100</f>
        <v>8.2648347789648717</v>
      </c>
      <c r="R31">
        <f>O31/K26*100</f>
        <v>15.281368844208961</v>
      </c>
    </row>
    <row r="32" spans="1:42" x14ac:dyDescent="0.25">
      <c r="I32" s="1">
        <v>0.6</v>
      </c>
      <c r="J32">
        <f>AVERAGE(B9,F9,J9,N9,R9,V9,Z9,AD9)</f>
        <v>13.951575000000002</v>
      </c>
      <c r="K32">
        <f>AVERAGE(C9,G9,K9,O9,S9,W9,AA9,AE9)</f>
        <v>4.7818999999999994</v>
      </c>
      <c r="N32">
        <f>J33-J26</f>
        <v>1.3040500000000002</v>
      </c>
      <c r="O32">
        <f>K33-K26</f>
        <v>0.76027499999999915</v>
      </c>
      <c r="P32" s="1">
        <v>0.7</v>
      </c>
      <c r="Q32">
        <f>N32/J26*100</f>
        <v>10.119485276286666</v>
      </c>
      <c r="R32">
        <f>O32/K26*100</f>
        <v>18.328602166091066</v>
      </c>
    </row>
    <row r="33" spans="1:18" x14ac:dyDescent="0.25">
      <c r="I33" s="1">
        <v>0.7</v>
      </c>
      <c r="J33">
        <f>AVERAGE(B10,F10,J10,N10,R10,V10,Z10,AD10)</f>
        <v>14.190574999999999</v>
      </c>
      <c r="K33">
        <f>AVERAGE(C10,G10,K10,O10,S10,W10,AA10,AE10)</f>
        <v>4.9082999999999997</v>
      </c>
      <c r="N33">
        <f>J34-J26</f>
        <v>-1.2124124999999992</v>
      </c>
      <c r="O33">
        <f>K34-K26</f>
        <v>7.8187500000000298E-2</v>
      </c>
      <c r="P33" s="1">
        <v>0.8</v>
      </c>
      <c r="Q33">
        <f>N33/J26*100</f>
        <v>-9.4083742513982571</v>
      </c>
      <c r="R33">
        <f>O33/K26*100</f>
        <v>1.8849331910969749</v>
      </c>
    </row>
    <row r="34" spans="1:18" x14ac:dyDescent="0.25">
      <c r="I34" s="1">
        <v>0.8</v>
      </c>
      <c r="J34">
        <f>AVERAGE(B11,F11,J11,N11,R11,V11,Z11,AD11)</f>
        <v>11.6741125</v>
      </c>
      <c r="K34">
        <f>AVERAGE(C11,G11,K11,O11,S11,W11,AA11,AE11)</f>
        <v>4.2262125000000008</v>
      </c>
      <c r="N34">
        <f>J35-J26</f>
        <v>-1.0506499999999992</v>
      </c>
      <c r="O34">
        <f>K35-K26</f>
        <v>1.1461874999999999</v>
      </c>
      <c r="P34" s="1">
        <v>0.9</v>
      </c>
      <c r="Q34">
        <f>N34/J26*100</f>
        <v>-8.1530901464902232</v>
      </c>
      <c r="R34">
        <f>O34/K26*100</f>
        <v>27.632126132315975</v>
      </c>
    </row>
    <row r="35" spans="1:18" x14ac:dyDescent="0.25">
      <c r="I35" s="1">
        <v>0.9</v>
      </c>
      <c r="J35">
        <f>AVERAGE(B12,F12,J12,N12,R12,V12,Z12,AD12)</f>
        <v>11.835875</v>
      </c>
      <c r="K35">
        <f>AVERAGE(C12,G12,K12,O12,S12,W12,AA12,AE12)</f>
        <v>5.2942125000000004</v>
      </c>
      <c r="N35">
        <f>J36-J26</f>
        <v>-1.0687874999999973</v>
      </c>
      <c r="O35">
        <f>K36-K26</f>
        <v>0.52099999999999902</v>
      </c>
      <c r="P35" s="1">
        <v>1</v>
      </c>
      <c r="Q35">
        <f>N35/J26*100</f>
        <v>-8.2938379431227371</v>
      </c>
      <c r="R35">
        <f>O35/K26*100</f>
        <v>12.560194309339961</v>
      </c>
    </row>
    <row r="36" spans="1:18" x14ac:dyDescent="0.25">
      <c r="I36" s="1">
        <v>1</v>
      </c>
      <c r="J36">
        <f>AVERAGE(B13,F13,J13,N13,R13,V13,Z13,AD13)</f>
        <v>11.817737500000002</v>
      </c>
      <c r="K36">
        <f>AVERAGE(C13,G13,K13,O13,S13,W13,AA13,AE13)</f>
        <v>4.6690249999999995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14.944000000000001</v>
      </c>
      <c r="C41">
        <f>C3</f>
        <v>4.0162000000000004</v>
      </c>
    </row>
    <row r="42" spans="1:18" x14ac:dyDescent="0.25">
      <c r="A42" s="1">
        <v>2</v>
      </c>
      <c r="B42">
        <f>F3</f>
        <v>13.703799999999999</v>
      </c>
      <c r="C42">
        <f>G3</f>
        <v>7.1127000000000002</v>
      </c>
    </row>
    <row r="43" spans="1:18" x14ac:dyDescent="0.25">
      <c r="A43" s="1">
        <v>3</v>
      </c>
      <c r="B43">
        <f>J3</f>
        <v>13.771699999999999</v>
      </c>
      <c r="C43">
        <f>K3</f>
        <v>3.4771000000000001</v>
      </c>
    </row>
    <row r="44" spans="1:18" x14ac:dyDescent="0.25">
      <c r="A44" s="1">
        <v>4</v>
      </c>
      <c r="B44">
        <f>N3</f>
        <v>12.8042</v>
      </c>
      <c r="C44">
        <f>O3</f>
        <v>3.5074000000000001</v>
      </c>
    </row>
    <row r="45" spans="1:18" x14ac:dyDescent="0.25">
      <c r="A45" s="1">
        <v>5</v>
      </c>
      <c r="B45">
        <f>R3</f>
        <v>11.198700000000001</v>
      </c>
      <c r="C45">
        <f>S3</f>
        <v>4.3479000000000001</v>
      </c>
    </row>
    <row r="46" spans="1:18" x14ac:dyDescent="0.25">
      <c r="A46" s="1">
        <v>6</v>
      </c>
      <c r="B46">
        <f>V3</f>
        <v>11.6211</v>
      </c>
      <c r="C46">
        <f>W3</f>
        <v>3.9283999999999999</v>
      </c>
    </row>
    <row r="47" spans="1:18" x14ac:dyDescent="0.25">
      <c r="A47" s="1">
        <v>7</v>
      </c>
      <c r="B47">
        <f>Z3</f>
        <v>12.2126</v>
      </c>
      <c r="C47">
        <f>AA3</f>
        <v>3.8555000000000001</v>
      </c>
    </row>
    <row r="48" spans="1:18" x14ac:dyDescent="0.25">
      <c r="A48" s="1">
        <v>8</v>
      </c>
      <c r="B48">
        <f>AD3</f>
        <v>12.8361</v>
      </c>
      <c r="C48">
        <f>AE3</f>
        <v>2.9390000000000001</v>
      </c>
    </row>
    <row r="50" spans="1:3" x14ac:dyDescent="0.25">
      <c r="A50" t="s">
        <v>19</v>
      </c>
      <c r="B50">
        <f>AVERAGE(B41:B48)</f>
        <v>12.886524999999999</v>
      </c>
      <c r="C50">
        <f>AVERAGE(C41:C48)</f>
        <v>4.1480250000000005</v>
      </c>
    </row>
    <row r="51" spans="1:3" x14ac:dyDescent="0.25">
      <c r="A51" t="s">
        <v>8</v>
      </c>
      <c r="B51">
        <f>STDEV(B41:B48)</f>
        <v>1.2304601482488458</v>
      </c>
      <c r="C51">
        <f>STDEV(C41:C48)</f>
        <v>1.2706980036297244</v>
      </c>
    </row>
    <row r="52" spans="1:3" x14ac:dyDescent="0.25">
      <c r="A52" t="s">
        <v>20</v>
      </c>
      <c r="B52">
        <f>1.5*B51</f>
        <v>1.8456902223732685</v>
      </c>
      <c r="C52">
        <f>1.5*C51</f>
        <v>1.9060470054445866</v>
      </c>
    </row>
    <row r="53" spans="1:3" x14ac:dyDescent="0.25">
      <c r="A53" t="s">
        <v>9</v>
      </c>
      <c r="B53">
        <f>2*B51</f>
        <v>2.4609202964976915</v>
      </c>
      <c r="C53">
        <f>2*C51</f>
        <v>2.5413960072594488</v>
      </c>
    </row>
    <row r="54" spans="1:3" x14ac:dyDescent="0.25">
      <c r="A54" t="s">
        <v>21</v>
      </c>
      <c r="B54">
        <f>B50+B52</f>
        <v>14.732215222373267</v>
      </c>
      <c r="C54">
        <f>C50+C52</f>
        <v>6.0540720054445867</v>
      </c>
    </row>
    <row r="55" spans="1:3" x14ac:dyDescent="0.25">
      <c r="A55" t="s">
        <v>10</v>
      </c>
      <c r="B55">
        <f>B50+B53</f>
        <v>15.347445296497691</v>
      </c>
      <c r="C55">
        <f>C50+C53</f>
        <v>6.6894210072594493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2015-03-18T02:28:51Z</dcterms:created>
  <dcterms:modified xsi:type="dcterms:W3CDTF">2015-04-15T01:37:54Z</dcterms:modified>
</cp:coreProperties>
</file>