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7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O30" i="1" l="1"/>
  <c r="R30" i="1" s="1"/>
  <c r="AK26" i="1" s="1"/>
  <c r="C18" i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O34" i="1"/>
  <c r="R34" i="1" s="1"/>
  <c r="AO26" i="1" s="1"/>
  <c r="C53" i="1"/>
  <c r="C52" i="1"/>
  <c r="F18" i="1"/>
  <c r="N18" i="1"/>
  <c r="V18" i="1"/>
  <c r="AD18" i="1"/>
  <c r="N31" i="1"/>
  <c r="Q31" i="1" s="1"/>
  <c r="AB26" i="1" s="1"/>
  <c r="N32" i="1"/>
  <c r="Q32" i="1" s="1"/>
  <c r="AC26" i="1" s="1"/>
  <c r="C50" i="1"/>
  <c r="U26" i="1"/>
  <c r="B51" i="1"/>
  <c r="O29" i="1"/>
  <c r="R29" i="1" s="1"/>
  <c r="AJ26" i="1" s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<sst xmlns="http://schemas.openxmlformats.org/spreadsheetml/2006/main" count="48" uniqueCount="22">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</sst>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5" sqref="Z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9.2276000000000007</v>
      </c>
      <c r="G3">
        <v>5.4078999999999997</v>
      </c>
      <c r="I3" s="1">
        <v>232</v>
      </c>
      <c r="J3">
        <v>8.5254999999999992</v>
      </c>
      <c r="K3">
        <v>4.5004999999999997</v>
      </c>
      <c r="M3" s="1">
        <v>232</v>
      </c>
      <c r="N3">
        <v>11.388</v>
      </c>
      <c r="O3">
        <v>4.1082000000000001</v>
      </c>
      <c r="Q3" s="1">
        <v>232</v>
      </c>
      <c r="R3">
        <v>8.7436000000000007</v>
      </c>
      <c r="S3">
        <v>4.6553000000000004</v>
      </c>
      <c r="U3" s="1">
        <v>232</v>
      </c>
      <c r="V3">
        <v>12.1401</v>
      </c>
      <c r="W3">
        <v>6.1294000000000004</v>
      </c>
      <c r="Y3" s="1">
        <v>232</v>
      </c>
      <c r="Z3">
        <v>12.5524</v>
      </c>
      <c r="AA3">
        <v>5.2622</v>
      </c>
      <c r="AC3" s="1">
        <v>232</v>
      </c>
      <c r="AD3">
        <v>10.434100000000001</v>
      </c>
      <c r="AE3">
        <v>3.7728999999999999</v>
      </c>
    </row>
    <row r="4" spans="1:31" x14ac:dyDescent="0.25">
      <c r="A4" s="1">
        <v>0.1</v>
      </c>
      <c r="E4" s="1">
        <v>0.1</v>
      </c>
      <c r="F4">
        <v>8.5176999999999996</v>
      </c>
      <c r="G4">
        <v>4.7704000000000004</v>
      </c>
      <c r="I4" s="1">
        <v>0.1</v>
      </c>
      <c r="J4">
        <v>8.5157000000000007</v>
      </c>
      <c r="K4">
        <v>6.9996</v>
      </c>
      <c r="M4" s="1">
        <v>0.1</v>
      </c>
      <c r="N4">
        <v>10.4771</v>
      </c>
      <c r="O4">
        <v>5.1814</v>
      </c>
      <c r="Q4" s="1">
        <v>0.1</v>
      </c>
      <c r="R4">
        <v>8.8826999999999998</v>
      </c>
      <c r="S4">
        <v>4.2282999999999999</v>
      </c>
      <c r="U4" s="1">
        <v>0.1</v>
      </c>
      <c r="V4">
        <v>9.4617000000000004</v>
      </c>
      <c r="W4">
        <v>5.0686</v>
      </c>
      <c r="Y4" s="1">
        <v>0.1</v>
      </c>
      <c r="AA4">
        <v>7.4433999999999996</v>
      </c>
      <c r="AC4" s="1">
        <v>0.1</v>
      </c>
      <c r="AD4">
        <v>9.5081000000000007</v>
      </c>
    </row>
    <row r="5" spans="1:31" x14ac:dyDescent="0.25">
      <c r="A5" s="1">
        <v>0.2</v>
      </c>
      <c r="E5" s="1">
        <v>0.2</v>
      </c>
      <c r="F5">
        <v>6.5198999999999998</v>
      </c>
      <c r="G5">
        <v>2.8357999999999999</v>
      </c>
      <c r="I5" s="1">
        <v>0.2</v>
      </c>
      <c r="J5">
        <v>8.6653000000000002</v>
      </c>
      <c r="K5">
        <v>7.1508000000000003</v>
      </c>
      <c r="M5" s="1">
        <v>0.2</v>
      </c>
      <c r="N5">
        <v>12.312799999999999</v>
      </c>
      <c r="O5">
        <v>5.2035</v>
      </c>
      <c r="Q5" s="1">
        <v>0.2</v>
      </c>
      <c r="R5">
        <v>7.7965999999999998</v>
      </c>
      <c r="S5">
        <v>3.3218000000000001</v>
      </c>
      <c r="U5" s="1">
        <v>0.2</v>
      </c>
      <c r="V5">
        <v>9.4710000000000001</v>
      </c>
      <c r="W5">
        <v>5.0818000000000003</v>
      </c>
      <c r="Y5" s="1">
        <v>0.2</v>
      </c>
      <c r="AA5">
        <v>7.6726999999999999</v>
      </c>
      <c r="AC5" s="1">
        <v>0.2</v>
      </c>
      <c r="AD5">
        <v>7.3307000000000002</v>
      </c>
      <c r="AE5">
        <v>3.4051</v>
      </c>
    </row>
    <row r="6" spans="1:31" x14ac:dyDescent="0.25">
      <c r="A6" s="1">
        <v>0.3</v>
      </c>
      <c r="E6" s="1">
        <v>0.3</v>
      </c>
      <c r="F6">
        <v>7.6856999999999998</v>
      </c>
      <c r="G6">
        <v>3.9740000000000002</v>
      </c>
      <c r="I6" s="1">
        <v>0.3</v>
      </c>
      <c r="J6">
        <v>13.5162</v>
      </c>
      <c r="M6" s="1">
        <v>0.3</v>
      </c>
      <c r="N6">
        <v>10.0548</v>
      </c>
      <c r="O6">
        <v>4.6609999999999996</v>
      </c>
      <c r="Q6" s="1">
        <v>0.3</v>
      </c>
      <c r="R6">
        <v>7.9626999999999999</v>
      </c>
      <c r="S6">
        <v>2.9478</v>
      </c>
      <c r="U6" s="1">
        <v>0.3</v>
      </c>
      <c r="V6">
        <v>10.326599999999999</v>
      </c>
      <c r="W6">
        <v>4.3518999999999997</v>
      </c>
      <c r="Y6" s="1">
        <v>0.3</v>
      </c>
      <c r="Z6">
        <v>12.0105</v>
      </c>
      <c r="AA6">
        <v>7.6694000000000004</v>
      </c>
      <c r="AC6" s="1">
        <v>0.3</v>
      </c>
      <c r="AD6">
        <v>9.8588000000000005</v>
      </c>
      <c r="AE6">
        <v>3.3927999999999998</v>
      </c>
    </row>
    <row r="7" spans="1:31" x14ac:dyDescent="0.25">
      <c r="A7" s="1">
        <v>0.4</v>
      </c>
      <c r="E7" s="1">
        <v>0.4</v>
      </c>
      <c r="F7">
        <v>8.3049999999999997</v>
      </c>
      <c r="G7">
        <v>4.1749000000000001</v>
      </c>
      <c r="I7" s="1">
        <v>0.4</v>
      </c>
      <c r="J7">
        <v>10.5624</v>
      </c>
      <c r="K7">
        <v>8.0455000000000005</v>
      </c>
      <c r="M7" s="1">
        <v>0.4</v>
      </c>
      <c r="N7">
        <v>9.1623999999999999</v>
      </c>
      <c r="O7">
        <v>4.5202</v>
      </c>
      <c r="Q7" s="1">
        <v>0.4</v>
      </c>
      <c r="R7">
        <v>8.0028000000000006</v>
      </c>
      <c r="S7">
        <v>4.2816999999999998</v>
      </c>
      <c r="U7" s="1">
        <v>0.4</v>
      </c>
      <c r="V7">
        <v>7.6829999999999998</v>
      </c>
      <c r="W7">
        <v>4.0830000000000002</v>
      </c>
      <c r="Y7" s="1">
        <v>0.4</v>
      </c>
      <c r="Z7">
        <v>11.730399999999999</v>
      </c>
      <c r="AA7">
        <v>6.2674000000000003</v>
      </c>
      <c r="AC7" s="1">
        <v>0.4</v>
      </c>
      <c r="AD7">
        <v>10.7491</v>
      </c>
      <c r="AE7">
        <v>3.3</v>
      </c>
    </row>
    <row r="8" spans="1:31" x14ac:dyDescent="0.25">
      <c r="A8" s="1">
        <v>0.5</v>
      </c>
      <c r="E8" s="1">
        <v>0.5</v>
      </c>
      <c r="F8">
        <v>7.4348000000000001</v>
      </c>
      <c r="G8">
        <v>4.4931999999999999</v>
      </c>
      <c r="I8" s="1">
        <v>0.5</v>
      </c>
      <c r="J8">
        <v>10.9642</v>
      </c>
      <c r="K8">
        <v>3.7299000000000002</v>
      </c>
      <c r="M8" s="1">
        <v>0.5</v>
      </c>
      <c r="N8">
        <v>12.270099999999999</v>
      </c>
      <c r="O8">
        <v>4.1631999999999998</v>
      </c>
      <c r="Q8" s="1">
        <v>0.5</v>
      </c>
      <c r="S8">
        <v>3.1945999999999999</v>
      </c>
      <c r="U8" s="1">
        <v>0.5</v>
      </c>
      <c r="V8">
        <v>8.1001999999999992</v>
      </c>
      <c r="W8">
        <v>3.8563999999999998</v>
      </c>
      <c r="Y8" s="1">
        <v>0.5</v>
      </c>
      <c r="Z8">
        <v>12.2172</v>
      </c>
      <c r="AA8">
        <v>4.4313000000000002</v>
      </c>
      <c r="AC8" s="1">
        <v>0.5</v>
      </c>
      <c r="AD8">
        <v>10.007199999999999</v>
      </c>
      <c r="AE8">
        <v>3.5348000000000002</v>
      </c>
    </row>
    <row r="9" spans="1:31" x14ac:dyDescent="0.25">
      <c r="A9" s="1">
        <v>0.6</v>
      </c>
      <c r="E9" s="1">
        <v>0.6</v>
      </c>
      <c r="F9">
        <v>13.0517</v>
      </c>
      <c r="G9">
        <v>3.9483999999999999</v>
      </c>
      <c r="I9" s="1">
        <v>0.6</v>
      </c>
      <c r="J9">
        <v>7.1246999999999998</v>
      </c>
      <c r="K9">
        <v>3.5697000000000001</v>
      </c>
      <c r="M9" s="1">
        <v>0.6</v>
      </c>
      <c r="N9">
        <v>11.013999999999999</v>
      </c>
      <c r="O9">
        <v>4.4813999999999998</v>
      </c>
      <c r="Q9" s="1">
        <v>0.6</v>
      </c>
      <c r="R9">
        <v>8.5533999999999999</v>
      </c>
      <c r="S9">
        <v>3.6968999999999999</v>
      </c>
      <c r="U9" s="1">
        <v>0.6</v>
      </c>
      <c r="V9">
        <v>7.5156000000000001</v>
      </c>
      <c r="W9">
        <v>4.4653</v>
      </c>
      <c r="Y9" s="1">
        <v>0.6</v>
      </c>
      <c r="Z9">
        <v>10.7332</v>
      </c>
      <c r="AA9">
        <v>4.3121999999999998</v>
      </c>
      <c r="AC9" s="1">
        <v>0.6</v>
      </c>
      <c r="AD9">
        <v>8.1023999999999994</v>
      </c>
      <c r="AE9">
        <v>3.8595000000000002</v>
      </c>
    </row>
    <row r="10" spans="1:31" x14ac:dyDescent="0.25">
      <c r="A10" s="1">
        <v>0.7</v>
      </c>
      <c r="E10" s="1">
        <v>0.7</v>
      </c>
      <c r="F10">
        <v>11.6693</v>
      </c>
      <c r="I10" s="1">
        <v>0.7</v>
      </c>
      <c r="J10">
        <v>6.508</v>
      </c>
      <c r="K10">
        <v>3.6836000000000002</v>
      </c>
      <c r="M10" s="1">
        <v>0.7</v>
      </c>
      <c r="N10">
        <v>7.5998999999999999</v>
      </c>
      <c r="O10">
        <v>2.9670000000000001</v>
      </c>
      <c r="Q10" s="1">
        <v>0.7</v>
      </c>
      <c r="R10">
        <v>8.3201000000000001</v>
      </c>
      <c r="S10">
        <v>3.4136000000000002</v>
      </c>
      <c r="U10" s="1">
        <v>0.7</v>
      </c>
      <c r="V10">
        <v>9.7744</v>
      </c>
      <c r="W10">
        <v>4.1543000000000001</v>
      </c>
      <c r="Y10" s="1">
        <v>0.7</v>
      </c>
      <c r="Z10">
        <v>6.9336000000000002</v>
      </c>
      <c r="AA10">
        <v>2.9336000000000002</v>
      </c>
      <c r="AC10" s="1">
        <v>0.7</v>
      </c>
      <c r="AD10">
        <v>9.6396999999999995</v>
      </c>
      <c r="AE10">
        <v>3.2570999999999999</v>
      </c>
    </row>
    <row r="11" spans="1:31" x14ac:dyDescent="0.25">
      <c r="A11" s="1">
        <v>0.8</v>
      </c>
      <c r="E11" s="1">
        <v>0.8</v>
      </c>
      <c r="F11">
        <v>11.003500000000001</v>
      </c>
      <c r="G11">
        <v>5.8152999999999997</v>
      </c>
      <c r="I11" s="1">
        <v>0.8</v>
      </c>
      <c r="J11">
        <v>8.1122999999999994</v>
      </c>
      <c r="K11">
        <v>3.6362000000000001</v>
      </c>
      <c r="M11" s="1">
        <v>0.8</v>
      </c>
      <c r="N11">
        <v>9.1821999999999999</v>
      </c>
      <c r="O11">
        <v>3.9367999999999999</v>
      </c>
      <c r="Q11" s="1">
        <v>0.8</v>
      </c>
      <c r="R11">
        <v>7.4823000000000004</v>
      </c>
      <c r="S11">
        <v>2.5535999999999999</v>
      </c>
      <c r="U11" s="1">
        <v>0.8</v>
      </c>
      <c r="V11">
        <v>12.2287</v>
      </c>
      <c r="W11">
        <v>3.7719</v>
      </c>
      <c r="Y11" s="1">
        <v>0.8</v>
      </c>
      <c r="Z11">
        <v>9.0648999999999997</v>
      </c>
      <c r="AA11">
        <v>2.6825000000000001</v>
      </c>
      <c r="AC11" s="1">
        <v>0.8</v>
      </c>
      <c r="AD11">
        <v>8.8604000000000003</v>
      </c>
      <c r="AE11">
        <v>3.3090999999999999</v>
      </c>
    </row>
    <row r="12" spans="1:31" x14ac:dyDescent="0.25">
      <c r="A12" s="1">
        <v>0.9</v>
      </c>
      <c r="E12" s="1">
        <v>0.9</v>
      </c>
      <c r="F12">
        <v>14.6614</v>
      </c>
      <c r="G12">
        <v>4.9535999999999998</v>
      </c>
      <c r="I12" s="1">
        <v>0.9</v>
      </c>
      <c r="J12">
        <v>12.931699999999999</v>
      </c>
      <c r="K12">
        <v>6.7957999999999998</v>
      </c>
      <c r="M12" s="1">
        <v>0.9</v>
      </c>
      <c r="N12">
        <v>9.0983999999999998</v>
      </c>
      <c r="O12">
        <v>4.4995000000000003</v>
      </c>
      <c r="Q12" s="1">
        <v>0.9</v>
      </c>
      <c r="R12">
        <v>7.4108000000000001</v>
      </c>
      <c r="S12">
        <v>2.5840000000000001</v>
      </c>
      <c r="U12" s="1">
        <v>0.9</v>
      </c>
      <c r="V12">
        <v>10.664899999999999</v>
      </c>
      <c r="W12">
        <v>4.9568000000000003</v>
      </c>
      <c r="Y12" s="1">
        <v>0.9</v>
      </c>
      <c r="Z12">
        <v>9.3945000000000007</v>
      </c>
      <c r="AA12">
        <v>2.6061000000000001</v>
      </c>
      <c r="AC12" s="1">
        <v>0.9</v>
      </c>
      <c r="AD12">
        <v>8.1568000000000005</v>
      </c>
      <c r="AE12">
        <v>3.0295999999999998</v>
      </c>
    </row>
    <row r="13" spans="1:31" x14ac:dyDescent="0.25">
      <c r="A13" s="1">
        <v>1</v>
      </c>
      <c r="E13" s="1">
        <v>1</v>
      </c>
      <c r="F13">
        <v>7.7118000000000002</v>
      </c>
      <c r="G13">
        <v>4.4401999999999999</v>
      </c>
      <c r="I13" s="1">
        <v>1</v>
      </c>
      <c r="J13">
        <v>12.800599999999999</v>
      </c>
      <c r="K13">
        <v>5.5625999999999998</v>
      </c>
      <c r="M13" s="1">
        <v>1</v>
      </c>
      <c r="N13">
        <v>9.4162999999999997</v>
      </c>
      <c r="O13">
        <v>4.6965000000000003</v>
      </c>
      <c r="Q13" s="1">
        <v>1</v>
      </c>
      <c r="R13">
        <v>7.5518000000000001</v>
      </c>
      <c r="S13">
        <v>4.282</v>
      </c>
      <c r="U13" s="1">
        <v>1</v>
      </c>
      <c r="V13">
        <v>15.6739</v>
      </c>
      <c r="W13">
        <v>4.6920000000000002</v>
      </c>
      <c r="Y13" s="1">
        <v>1</v>
      </c>
      <c r="Z13">
        <v>10.881</v>
      </c>
      <c r="AA13">
        <v>4.1125999999999996</v>
      </c>
      <c r="AC13" s="1">
        <v>1</v>
      </c>
      <c r="AD13">
        <v>6.9282000000000004</v>
      </c>
      <c r="AE13">
        <v>2.7086999999999999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9.6560799999999993</v>
      </c>
      <c r="G15">
        <f>AVERAGE(G4:G13)</f>
        <v>4.3784222222222224</v>
      </c>
      <c r="J15">
        <f>AVERAGE(J4:J13)</f>
        <v>9.97011</v>
      </c>
      <c r="K15">
        <f>AVERAGE(K4:K13)</f>
        <v>5.4637444444444458</v>
      </c>
      <c r="N15">
        <f>AVERAGE(N4:N13)</f>
        <v>10.0588</v>
      </c>
      <c r="O15">
        <f>AVERAGE(O4:O13)</f>
        <v>4.4310499999999999</v>
      </c>
      <c r="R15">
        <f>AVERAGE(R4:R13)</f>
        <v>7.995911111111111</v>
      </c>
      <c r="S15">
        <f>AVERAGE(S4:S13)</f>
        <v>3.4504299999999999</v>
      </c>
      <c r="V15">
        <f>AVERAGE(V4:V13)</f>
        <v>10.09</v>
      </c>
      <c r="W15">
        <f>AVERAGE(W4:W13)</f>
        <v>4.4482000000000008</v>
      </c>
      <c r="Z15">
        <f>AVERAGE(Z4:Z13)</f>
        <v>10.3706625</v>
      </c>
      <c r="AA15">
        <f>AVERAGE(AA4:AA13)</f>
        <v>5.0131199999999989</v>
      </c>
      <c r="AD15">
        <f>AVERAGE(AD4:AD13)</f>
        <v>8.9141399999999997</v>
      </c>
      <c r="AE15">
        <f>AVERAGE(AE4:AE13)</f>
        <v>3.3107444444444445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2.7488526292497681</v>
      </c>
      <c r="G16">
        <f>STDEV(G4:G13)</f>
        <v>0.81667506509286969</v>
      </c>
      <c r="J16">
        <f>STDEV(J4:J13)</f>
        <v>2.5396483774333785</v>
      </c>
      <c r="K16">
        <f>STDEV(K4:K13)</f>
        <v>1.8288339441506885</v>
      </c>
      <c r="N16">
        <f>STDEV(N4:N13)</f>
        <v>1.4911250696481952</v>
      </c>
      <c r="O16">
        <f>STDEV(O4:O13)</f>
        <v>0.64615806158830291</v>
      </c>
      <c r="R16">
        <f>STDEV(R4:R13)</f>
        <v>0.50578506414396129</v>
      </c>
      <c r="S16">
        <f>STDEV(S4:S13)</f>
        <v>0.66159241405364477</v>
      </c>
      <c r="V16">
        <f>STDEV(V4:V13)</f>
        <v>2.4358087892479925</v>
      </c>
      <c r="W16">
        <f>STDEV(W4:W13)</f>
        <v>0.48778191848406122</v>
      </c>
      <c r="Z16">
        <f>STDEV(Z4:Z13)</f>
        <v>1.8051845651088327</v>
      </c>
      <c r="AA16">
        <f>STDEV(AA4:AA13)</f>
        <v>2.0763040436741873</v>
      </c>
      <c r="AD16">
        <f>STDEV(AD4:AD13)</f>
        <v>1.2481132553667524</v>
      </c>
      <c r="AE16">
        <f>STDEV(AE4:AE13)</f>
        <v>0.3184857183262349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5.4977052584995363</v>
      </c>
      <c r="G17">
        <f>2*G16</f>
        <v>1.6333501301857394</v>
      </c>
      <c r="J17">
        <f>2*J16</f>
        <v>5.0792967548667569</v>
      </c>
      <c r="K17">
        <f>2*K16</f>
        <v>3.6576678883013769</v>
      </c>
      <c r="N17">
        <f>2*N16</f>
        <v>2.9822501392963905</v>
      </c>
      <c r="O17">
        <f>2*O16</f>
        <v>1.2923161231766058</v>
      </c>
      <c r="R17">
        <f>2*R16</f>
        <v>1.0115701282879226</v>
      </c>
      <c r="S17">
        <f>2*S16</f>
        <v>1.3231848281072895</v>
      </c>
      <c r="V17">
        <f>2*V16</f>
        <v>4.871617578495985</v>
      </c>
      <c r="W17">
        <f>2*W16</f>
        <v>0.97556383696812243</v>
      </c>
      <c r="Z17">
        <f>2*Z16</f>
        <v>3.6103691302176655</v>
      </c>
      <c r="AA17">
        <f>2*AA16</f>
        <v>4.1526080873483746</v>
      </c>
      <c r="AD17">
        <f>2*AD16</f>
        <v>2.4962265107335049</v>
      </c>
      <c r="AE17">
        <f>2*AE16</f>
        <v>0.6369714366524698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15.153785258499536</v>
      </c>
      <c r="G18">
        <f>G15+G17</f>
        <v>6.011772352407962</v>
      </c>
      <c r="J18">
        <f>J15+J17</f>
        <v>15.049406754866757</v>
      </c>
      <c r="K18">
        <f>K15+K17</f>
        <v>9.1214123327458232</v>
      </c>
      <c r="N18">
        <f>N15+N17</f>
        <v>13.04105013929639</v>
      </c>
      <c r="O18">
        <f>O15+O17</f>
        <v>5.7233661231766053</v>
      </c>
      <c r="R18">
        <f>R15+R17</f>
        <v>9.0074812393990342</v>
      </c>
      <c r="S18">
        <f>S15+S17</f>
        <v>4.7736148281072897</v>
      </c>
      <c r="V18">
        <f>V15+V17</f>
        <v>14.961617578495986</v>
      </c>
      <c r="W18">
        <f>W15+W17</f>
        <v>5.4237638369681234</v>
      </c>
      <c r="Z18">
        <f>Z15+Z17</f>
        <v>13.981031630217664</v>
      </c>
      <c r="AA18">
        <f>AA15+AA17</f>
        <v>9.1657280873483735</v>
      </c>
      <c r="AD18">
        <f>AD15+AD17</f>
        <v>11.410366510733505</v>
      </c>
      <c r="AE18">
        <f>AE15+AE17</f>
        <v>3.9477158810969142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10.430185714285715</v>
      </c>
      <c r="K26">
        <f t="shared" ref="K26:K36" si="1">AVERAGE(C3,G3,K3,O3,S3,W3,AA3,AE3)</f>
        <v>4.8337714285714286</v>
      </c>
      <c r="N26">
        <f>J27-J26</f>
        <v>-1.2030190476190477</v>
      </c>
      <c r="O26">
        <f>K27-K26</f>
        <v>0.78151190476190457</v>
      </c>
      <c r="P26" s="1">
        <v>0.1</v>
      </c>
      <c r="Q26">
        <f>N26/J26*100</f>
        <v>-11.534013684639683</v>
      </c>
      <c r="R26">
        <f>O26/K26*100</f>
        <v>16.167746371757431</v>
      </c>
      <c r="U26">
        <f>J26</f>
        <v>10.430185714285715</v>
      </c>
      <c r="V26">
        <f>K26</f>
        <v>4.8337714285714286</v>
      </c>
      <c r="W26">
        <f>Q26</f>
        <v>-11.534013684639683</v>
      </c>
      <c r="X26">
        <f>Q27</f>
        <v>-16.753959090350865</v>
      </c>
      <c r="Y26">
        <f>Q28</f>
        <v>-2.1859629947693002</v>
      </c>
      <c r="Z26">
        <f>Q29</f>
        <v>-9.3358151409439412</v>
      </c>
      <c r="AA26">
        <f>Q30</f>
        <v>-2.5365708230552486</v>
      </c>
      <c r="AB26">
        <f>Q31</f>
        <v>-9.4729172059667555</v>
      </c>
      <c r="AC26">
        <f>Q32</f>
        <v>-17.211445351609964</v>
      </c>
      <c r="AD26">
        <f>Q33</f>
        <v>-9.6930201215428227</v>
      </c>
      <c r="AE26">
        <f>Q34</f>
        <v>-0.9488942122657823</v>
      </c>
      <c r="AF26">
        <f>Q35</f>
        <v>-2.8046343511210039</v>
      </c>
      <c r="AG26">
        <f>R26</f>
        <v>16.167746371757431</v>
      </c>
      <c r="AH26">
        <f>R27</f>
        <v>2.4680521568488363</v>
      </c>
      <c r="AI26">
        <f>R28</f>
        <v>-6.9156785788874364</v>
      </c>
      <c r="AJ26">
        <f>R29</f>
        <v>2.4715986334243478</v>
      </c>
      <c r="AK26">
        <f>R30</f>
        <v>-19.012069841945362</v>
      </c>
      <c r="AL26">
        <f>R31</f>
        <v>-16.263550495915638</v>
      </c>
      <c r="AM26">
        <f>R32</f>
        <v>-29.629826656106022</v>
      </c>
      <c r="AN26">
        <f>R33</f>
        <v>-24.030334196309298</v>
      </c>
      <c r="AO26">
        <f>R34</f>
        <v>-13.036256812190425</v>
      </c>
      <c r="AP26">
        <f>R35</f>
        <v>-9.8763461834001127</v>
      </c>
    </row>
    <row r="27" spans="1:42" x14ac:dyDescent="0.25">
      <c r="I27" s="1">
        <v>0.1</v>
      </c>
      <c r="J27">
        <f t="shared" si="0"/>
        <v>9.2271666666666672</v>
      </c>
      <c r="K27">
        <f t="shared" si="1"/>
        <v>5.6152833333333332</v>
      </c>
      <c r="N27">
        <f>J28-J26</f>
        <v>-1.7474690476190489</v>
      </c>
      <c r="O27">
        <f>K28-K26</f>
        <v>0.11929999999999996</v>
      </c>
      <c r="P27" s="1">
        <v>0.2</v>
      </c>
      <c r="Q27">
        <f>N27/J26*100</f>
        <v>-16.753959090350865</v>
      </c>
      <c r="R27">
        <f>O27/K26*100</f>
        <v>2.4680521568488363</v>
      </c>
    </row>
    <row r="28" spans="1:42" x14ac:dyDescent="0.25">
      <c r="I28" s="1">
        <v>0.2</v>
      </c>
      <c r="J28">
        <f t="shared" si="0"/>
        <v>8.682716666666666</v>
      </c>
      <c r="K28">
        <f t="shared" si="1"/>
        <v>4.9530714285714286</v>
      </c>
      <c r="N28">
        <f>J29-J26</f>
        <v>-0.22799999999999976</v>
      </c>
      <c r="O28">
        <f>K29-K26</f>
        <v>-0.33428809523809555</v>
      </c>
      <c r="P28" s="1">
        <v>0.3</v>
      </c>
      <c r="Q28">
        <f>N28/J26*100</f>
        <v>-2.1859629947693002</v>
      </c>
      <c r="R28">
        <f>O28/K26*100</f>
        <v>-6.9156785788874364</v>
      </c>
    </row>
    <row r="29" spans="1:42" x14ac:dyDescent="0.25">
      <c r="I29" s="1">
        <v>0.3</v>
      </c>
      <c r="J29">
        <f t="shared" si="0"/>
        <v>10.202185714285715</v>
      </c>
      <c r="K29">
        <f t="shared" si="1"/>
        <v>4.4994833333333331</v>
      </c>
      <c r="N29">
        <f>J30-J26</f>
        <v>-0.97374285714285769</v>
      </c>
      <c r="O29">
        <f>K30-K26</f>
        <v>0.11947142857142801</v>
      </c>
      <c r="P29" s="1">
        <v>0.4</v>
      </c>
      <c r="Q29">
        <f>N29/J26*100</f>
        <v>-9.3358151409439412</v>
      </c>
      <c r="R29">
        <f>O29/K26*100</f>
        <v>2.4715986334243478</v>
      </c>
    </row>
    <row r="30" spans="1:42" x14ac:dyDescent="0.25">
      <c r="I30" s="1">
        <v>0.4</v>
      </c>
      <c r="J30">
        <f t="shared" si="0"/>
        <v>9.4564428571428572</v>
      </c>
      <c r="K30">
        <f t="shared" si="1"/>
        <v>4.9532428571428566</v>
      </c>
      <c r="N30">
        <f>J31-J26</f>
        <v>-0.26456904761904809</v>
      </c>
      <c r="O30">
        <f>K31-K26</f>
        <v>-0.91900000000000004</v>
      </c>
      <c r="P30" s="1">
        <v>0.5</v>
      </c>
      <c r="Q30">
        <f>N30/J26*100</f>
        <v>-2.5365708230552486</v>
      </c>
      <c r="R30">
        <f>O30/K26*100</f>
        <v>-19.012069841945362</v>
      </c>
    </row>
    <row r="31" spans="1:42" x14ac:dyDescent="0.25">
      <c r="I31" s="1">
        <v>0.5</v>
      </c>
      <c r="J31">
        <f t="shared" si="0"/>
        <v>10.165616666666667</v>
      </c>
      <c r="K31">
        <f t="shared" si="1"/>
        <v>3.9147714285714286</v>
      </c>
      <c r="N31">
        <f>J32-J26</f>
        <v>-0.98804285714285811</v>
      </c>
      <c r="O31">
        <f>K32-K26</f>
        <v>-0.78614285714285703</v>
      </c>
      <c r="P31" s="1">
        <v>0.6</v>
      </c>
      <c r="Q31">
        <f>N31/J26*100</f>
        <v>-9.4729172059667555</v>
      </c>
      <c r="R31">
        <f>O31/K26*100</f>
        <v>-16.263550495915638</v>
      </c>
    </row>
    <row r="32" spans="1:42" x14ac:dyDescent="0.25">
      <c r="I32" s="1">
        <v>0.6</v>
      </c>
      <c r="J32">
        <f t="shared" si="0"/>
        <v>9.4421428571428567</v>
      </c>
      <c r="K32">
        <f t="shared" si="1"/>
        <v>4.0476285714285716</v>
      </c>
      <c r="N32">
        <f>J33-J26</f>
        <v>-1.7951857142857151</v>
      </c>
      <c r="O32">
        <f>K33-K26</f>
        <v>-1.4322380952380942</v>
      </c>
      <c r="P32" s="1">
        <v>0.7</v>
      </c>
      <c r="Q32">
        <f>N32/J26*100</f>
        <v>-17.211445351609964</v>
      </c>
      <c r="R32">
        <f>O32/K26*100</f>
        <v>-29.629826656106022</v>
      </c>
    </row>
    <row r="33" spans="1:18" x14ac:dyDescent="0.25">
      <c r="I33" s="1">
        <v>0.7</v>
      </c>
      <c r="J33">
        <f t="shared" si="0"/>
        <v>8.6349999999999998</v>
      </c>
      <c r="K33">
        <f t="shared" si="1"/>
        <v>3.4015333333333344</v>
      </c>
      <c r="N33">
        <f>J34-J26</f>
        <v>-1.0109999999999992</v>
      </c>
      <c r="O33">
        <f>K34-K26</f>
        <v>-1.1615714285714285</v>
      </c>
      <c r="P33" s="1">
        <v>0.8</v>
      </c>
      <c r="Q33">
        <f>N33/J26*100</f>
        <v>-9.6930201215428227</v>
      </c>
      <c r="R33">
        <f>O33/K26*100</f>
        <v>-24.030334196309298</v>
      </c>
    </row>
    <row r="34" spans="1:18" x14ac:dyDescent="0.25">
      <c r="I34" s="1">
        <v>0.8</v>
      </c>
      <c r="J34">
        <f t="shared" si="0"/>
        <v>9.4191857142857156</v>
      </c>
      <c r="K34">
        <f t="shared" si="1"/>
        <v>3.6722000000000001</v>
      </c>
      <c r="N34">
        <f>J35-J26</f>
        <v>-9.8971428571429598E-2</v>
      </c>
      <c r="O34">
        <f>K35-K26</f>
        <v>-0.63014285714285734</v>
      </c>
      <c r="P34" s="1">
        <v>0.9</v>
      </c>
      <c r="Q34">
        <f>N34/J26*100</f>
        <v>-0.9488942122657823</v>
      </c>
      <c r="R34">
        <f>O34/K26*100</f>
        <v>-13.036256812190425</v>
      </c>
    </row>
    <row r="35" spans="1:18" x14ac:dyDescent="0.25">
      <c r="I35" s="1">
        <v>0.9</v>
      </c>
      <c r="J35">
        <f t="shared" si="0"/>
        <v>10.331214285714285</v>
      </c>
      <c r="K35">
        <f t="shared" si="1"/>
        <v>4.2036285714285713</v>
      </c>
      <c r="N35">
        <f>J36-J26</f>
        <v>-0.2925285714285728</v>
      </c>
      <c r="O35">
        <f>K36-K26</f>
        <v>-0.47739999999999938</v>
      </c>
      <c r="P35" s="1">
        <v>1</v>
      </c>
      <c r="Q35">
        <f>N35/J26*100</f>
        <v>-2.8046343511210039</v>
      </c>
      <c r="R35">
        <f>O35/K26*100</f>
        <v>-9.8763461834001127</v>
      </c>
    </row>
    <row r="36" spans="1:18" x14ac:dyDescent="0.25">
      <c r="I36" s="1">
        <v>1</v>
      </c>
      <c r="J36">
        <f t="shared" si="0"/>
        <v>10.137657142857142</v>
      </c>
      <c r="K36">
        <f t="shared" si="1"/>
        <v>4.3563714285714292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9.2276000000000007</v>
      </c>
      <c r="C42">
        <f>G3</f>
        <v>5.4078999999999997</v>
      </c>
    </row>
    <row r="43" spans="1:18" x14ac:dyDescent="0.25">
      <c r="A43" s="1">
        <v>3</v>
      </c>
      <c r="B43">
        <f>J3</f>
        <v>8.5254999999999992</v>
      </c>
      <c r="C43">
        <f>K3</f>
        <v>4.5004999999999997</v>
      </c>
    </row>
    <row r="44" spans="1:18" x14ac:dyDescent="0.25">
      <c r="A44" s="1">
        <v>4</v>
      </c>
      <c r="B44">
        <f>N3</f>
        <v>11.388</v>
      </c>
      <c r="C44">
        <f>O3</f>
        <v>4.1082000000000001</v>
      </c>
    </row>
    <row r="45" spans="1:18" x14ac:dyDescent="0.25">
      <c r="A45" s="1">
        <v>5</v>
      </c>
      <c r="B45">
        <f>R3</f>
        <v>8.7436000000000007</v>
      </c>
      <c r="C45">
        <f>S3</f>
        <v>4.6553000000000004</v>
      </c>
    </row>
    <row r="46" spans="1:18" x14ac:dyDescent="0.25">
      <c r="A46" s="1">
        <v>6</v>
      </c>
      <c r="B46">
        <f>V3</f>
        <v>12.1401</v>
      </c>
      <c r="C46">
        <f>W3</f>
        <v>6.1294000000000004</v>
      </c>
    </row>
    <row r="47" spans="1:18" x14ac:dyDescent="0.25">
      <c r="A47" s="1">
        <v>7</v>
      </c>
      <c r="B47">
        <f>Z3</f>
        <v>12.5524</v>
      </c>
      <c r="C47">
        <f>AA3</f>
        <v>5.2622</v>
      </c>
    </row>
    <row r="48" spans="1:18" x14ac:dyDescent="0.25">
      <c r="A48" s="1">
        <v>8</v>
      </c>
      <c r="B48">
        <f>AD3</f>
        <v>10.434100000000001</v>
      </c>
      <c r="C48">
        <f>AE3</f>
        <v>3.7728999999999999</v>
      </c>
    </row>
    <row r="50" spans="1:3" x14ac:dyDescent="0.25">
      <c r="A50" t="s">
        <v>19</v>
      </c>
      <c r="B50">
        <f>AVERAGE(B41:B48)</f>
        <v>9.1264125000000007</v>
      </c>
      <c r="C50">
        <f>AVERAGE(C41:C48)</f>
        <v>4.2295499999999997</v>
      </c>
    </row>
    <row r="51" spans="1:3" x14ac:dyDescent="0.25">
      <c r="A51" t="s">
        <v>8</v>
      </c>
      <c r="B51">
        <f>STDEV(B41:B48)</f>
        <v>3.9902347333163584</v>
      </c>
      <c r="C51">
        <f>STDEV(C41:C48)</f>
        <v>1.868205020104287</v>
      </c>
    </row>
    <row r="52" spans="1:3" x14ac:dyDescent="0.25">
      <c r="A52" t="s">
        <v>20</v>
      </c>
      <c r="B52">
        <f>1.5*B51</f>
        <v>5.9853520999745378</v>
      </c>
      <c r="C52">
        <f>1.5*C51</f>
        <v>2.8023075301564306</v>
      </c>
    </row>
    <row r="53" spans="1:3" x14ac:dyDescent="0.25">
      <c r="A53" t="s">
        <v>9</v>
      </c>
      <c r="B53">
        <f>2*B51</f>
        <v>7.9804694666327167</v>
      </c>
      <c r="C53">
        <f>2*C51</f>
        <v>3.736410040208574</v>
      </c>
    </row>
    <row r="54" spans="1:3" x14ac:dyDescent="0.25">
      <c r="A54" t="s">
        <v>21</v>
      </c>
      <c r="B54">
        <f>B50+B52</f>
        <v>15.111764599974538</v>
      </c>
      <c r="C54">
        <f>C50+C52</f>
        <v>7.0318575301564303</v>
      </c>
    </row>
    <row r="55" spans="1:3" x14ac:dyDescent="0.25">
      <c r="A55" t="s">
        <v>10</v>
      </c>
      <c r="B55">
        <f>B50+B53</f>
        <v>17.106881966632717</v>
      </c>
      <c r="C55">
        <f>C50+C53</f>
        <v>7.9659600402085733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2015-03-18T02:30:03Z</dcterms:created>
  <dcterms:modified xsi:type="dcterms:W3CDTF">2015-04-16T05:53:34Z</dcterms:modified>
</cp:coreProperties>
</file>