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7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B50" i="1" s="1"/>
  <c r="C42" i="1"/>
  <c r="B42" i="1"/>
  <c r="C41" i="1"/>
  <c r="C51" i="1" s="1"/>
  <c r="B41" i="1"/>
  <c r="B51" i="1" s="1"/>
  <c r="K36" i="1"/>
  <c r="K35" i="1"/>
  <c r="K34" i="1"/>
  <c r="K33" i="1"/>
  <c r="K32" i="1"/>
  <c r="K31" i="1"/>
  <c r="K30" i="1"/>
  <c r="K29" i="1"/>
  <c r="K28" i="1"/>
  <c r="K27" i="1"/>
  <c r="O26" i="1" s="1"/>
  <c r="R26" i="1" s="1"/>
  <c r="AG26" i="1" s="1"/>
  <c r="K26" i="1"/>
  <c r="V26" i="1" s="1"/>
  <c r="J26" i="1"/>
  <c r="J36" i="1"/>
  <c r="N35" i="1" s="1"/>
  <c r="Q35" i="1" s="1"/>
  <c r="AF26" i="1" s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AE16" i="1"/>
  <c r="AE17" i="1" s="1"/>
  <c r="AD16" i="1"/>
  <c r="AD17" i="1" s="1"/>
  <c r="AE15" i="1"/>
  <c r="AD15" i="1"/>
  <c r="AA17" i="1"/>
  <c r="AA16" i="1"/>
  <c r="Z16" i="1"/>
  <c r="Z17" i="1" s="1"/>
  <c r="AA15" i="1"/>
  <c r="AA18" i="1" s="1"/>
  <c r="Z15" i="1"/>
  <c r="Z18" i="1" s="1"/>
  <c r="W17" i="1"/>
  <c r="W16" i="1"/>
  <c r="V16" i="1"/>
  <c r="V17" i="1" s="1"/>
  <c r="W15" i="1"/>
  <c r="W18" i="1" s="1"/>
  <c r="V15" i="1"/>
  <c r="V18" i="1" s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N15" i="1"/>
  <c r="N18" i="1" s="1"/>
  <c r="K16" i="1"/>
  <c r="K17" i="1" s="1"/>
  <c r="J16" i="1"/>
  <c r="J17" i="1" s="1"/>
  <c r="K15" i="1"/>
  <c r="K18" i="1" s="1"/>
  <c r="J15" i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J18" i="1" l="1"/>
  <c r="F18" i="1"/>
  <c r="O27" i="1"/>
  <c r="R27" i="1" s="1"/>
  <c r="AH26" i="1" s="1"/>
  <c r="O28" i="1"/>
  <c r="R28" i="1" s="1"/>
  <c r="AI26" i="1" s="1"/>
  <c r="O35" i="1"/>
  <c r="R35" i="1" s="1"/>
  <c r="AP26" i="1" s="1"/>
  <c r="O29" i="1"/>
  <c r="R29" i="1" s="1"/>
  <c r="AJ26" i="1" s="1"/>
  <c r="AE18" i="1"/>
  <c r="N31" i="1"/>
  <c r="Q31" i="1" s="1"/>
  <c r="AB26" i="1" s="1"/>
  <c r="N26" i="1"/>
  <c r="Q26" i="1" s="1"/>
  <c r="W26" i="1" s="1"/>
  <c r="N34" i="1"/>
  <c r="Q34" i="1" s="1"/>
  <c r="AE26" i="1" s="1"/>
  <c r="O30" i="1"/>
  <c r="R30" i="1" s="1"/>
  <c r="AK26" i="1" s="1"/>
  <c r="O31" i="1"/>
  <c r="R31" i="1" s="1"/>
  <c r="AL26" i="1" s="1"/>
  <c r="O18" i="1"/>
  <c r="N33" i="1"/>
  <c r="Q33" i="1" s="1"/>
  <c r="AD26" i="1" s="1"/>
  <c r="O32" i="1"/>
  <c r="R32" i="1" s="1"/>
  <c r="AM26" i="1" s="1"/>
  <c r="O33" i="1"/>
  <c r="R33" i="1" s="1"/>
  <c r="AN26" i="1" s="1"/>
  <c r="O34" i="1"/>
  <c r="R34" i="1" s="1"/>
  <c r="AO26" i="1" s="1"/>
  <c r="B52" i="1"/>
  <c r="B54" i="1" s="1"/>
  <c r="B53" i="1"/>
  <c r="B55" i="1" s="1"/>
  <c r="AD18" i="1"/>
  <c r="C52" i="1"/>
  <c r="C53" i="1"/>
  <c r="N32" i="1"/>
  <c r="Q32" i="1" s="1"/>
  <c r="AC26" i="1" s="1"/>
  <c r="C50" i="1"/>
  <c r="U26" i="1"/>
  <c r="N30" i="1"/>
  <c r="Q30" i="1" s="1"/>
  <c r="AA26" i="1" s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<sst xmlns="http://schemas.openxmlformats.org/spreadsheetml/2006/main" count="48" uniqueCount="22">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</sst>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Z10" sqref="Z10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15.488899999999999</v>
      </c>
      <c r="C3">
        <v>3.2932000000000001</v>
      </c>
      <c r="E3" s="1">
        <v>434</v>
      </c>
      <c r="F3">
        <v>8.8572000000000006</v>
      </c>
      <c r="G3">
        <v>3.1743000000000001</v>
      </c>
      <c r="I3" s="1">
        <v>434</v>
      </c>
      <c r="J3">
        <v>10.7874</v>
      </c>
      <c r="K3">
        <v>4.5830000000000002</v>
      </c>
      <c r="M3" s="1">
        <v>434</v>
      </c>
      <c r="Q3" s="1">
        <v>434</v>
      </c>
      <c r="R3">
        <v>13.671200000000001</v>
      </c>
      <c r="S3">
        <v>3.2812000000000001</v>
      </c>
      <c r="U3" s="1">
        <v>434</v>
      </c>
      <c r="V3">
        <v>10.651400000000001</v>
      </c>
      <c r="W3">
        <v>3.8039999999999998</v>
      </c>
      <c r="Y3" s="1">
        <v>434</v>
      </c>
      <c r="Z3">
        <v>12.917</v>
      </c>
      <c r="AA3">
        <v>3.3914</v>
      </c>
      <c r="AC3" s="1">
        <v>434</v>
      </c>
    </row>
    <row r="4" spans="1:31" x14ac:dyDescent="0.25">
      <c r="A4" s="1">
        <v>0.1</v>
      </c>
      <c r="B4">
        <v>12.6919</v>
      </c>
      <c r="C4">
        <v>3.6086</v>
      </c>
      <c r="E4" s="1">
        <v>0.1</v>
      </c>
      <c r="F4">
        <v>9.6480999999999995</v>
      </c>
      <c r="G4">
        <v>2.3176999999999999</v>
      </c>
      <c r="I4" s="1">
        <v>0.1</v>
      </c>
      <c r="J4">
        <v>11.414400000000001</v>
      </c>
      <c r="M4" s="1">
        <v>0.1</v>
      </c>
      <c r="Q4" s="1">
        <v>0.1</v>
      </c>
      <c r="R4">
        <v>14.098100000000001</v>
      </c>
      <c r="S4">
        <v>4.4989999999999997</v>
      </c>
      <c r="U4" s="1">
        <v>0.1</v>
      </c>
      <c r="V4">
        <v>9.8260000000000005</v>
      </c>
      <c r="W4">
        <v>3.6932999999999998</v>
      </c>
      <c r="Y4" s="1">
        <v>0.1</v>
      </c>
      <c r="Z4">
        <v>9.3118999999999996</v>
      </c>
      <c r="AA4">
        <v>3.1979000000000002</v>
      </c>
      <c r="AC4" s="1">
        <v>0.1</v>
      </c>
    </row>
    <row r="5" spans="1:31" x14ac:dyDescent="0.25">
      <c r="A5" s="1">
        <v>0.2</v>
      </c>
      <c r="B5">
        <v>10.592499999999999</v>
      </c>
      <c r="C5">
        <v>3.8319000000000001</v>
      </c>
      <c r="E5" s="1">
        <v>0.2</v>
      </c>
      <c r="F5">
        <v>9.2538999999999998</v>
      </c>
      <c r="G5">
        <v>2.4279000000000002</v>
      </c>
      <c r="I5" s="1">
        <v>0.2</v>
      </c>
      <c r="J5">
        <v>12.0982</v>
      </c>
      <c r="K5">
        <v>8.0084</v>
      </c>
      <c r="M5" s="1">
        <v>0.2</v>
      </c>
      <c r="Q5" s="1">
        <v>0.2</v>
      </c>
      <c r="R5">
        <v>8.7676999999999996</v>
      </c>
      <c r="S5">
        <v>2.6137000000000001</v>
      </c>
      <c r="U5" s="1">
        <v>0.2</v>
      </c>
      <c r="V5">
        <v>14.637</v>
      </c>
      <c r="W5">
        <v>4.8030999999999997</v>
      </c>
      <c r="Y5" s="1">
        <v>0.2</v>
      </c>
      <c r="Z5">
        <v>11.255000000000001</v>
      </c>
      <c r="AA5">
        <v>3.5308999999999999</v>
      </c>
      <c r="AC5" s="1">
        <v>0.2</v>
      </c>
    </row>
    <row r="6" spans="1:31" x14ac:dyDescent="0.25">
      <c r="A6" s="1">
        <v>0.3</v>
      </c>
      <c r="C6">
        <v>3.4655</v>
      </c>
      <c r="E6" s="1">
        <v>0.3</v>
      </c>
      <c r="F6">
        <v>9.2049000000000003</v>
      </c>
      <c r="G6">
        <v>2.4910000000000001</v>
      </c>
      <c r="I6" s="1">
        <v>0.3</v>
      </c>
      <c r="J6">
        <v>8.9016999999999999</v>
      </c>
      <c r="K6">
        <v>7.476</v>
      </c>
      <c r="M6" s="1">
        <v>0.3</v>
      </c>
      <c r="Q6" s="1">
        <v>0.3</v>
      </c>
      <c r="R6">
        <v>10.7089</v>
      </c>
      <c r="S6">
        <v>2.3565999999999998</v>
      </c>
      <c r="U6" s="1">
        <v>0.3</v>
      </c>
      <c r="V6">
        <v>10.419700000000001</v>
      </c>
      <c r="W6">
        <v>3.8546999999999998</v>
      </c>
      <c r="Y6" s="1">
        <v>0.3</v>
      </c>
      <c r="Z6">
        <v>17.121500000000001</v>
      </c>
      <c r="AA6">
        <v>4.7935999999999996</v>
      </c>
      <c r="AC6" s="1">
        <v>0.3</v>
      </c>
    </row>
    <row r="7" spans="1:31" x14ac:dyDescent="0.25">
      <c r="A7" s="1">
        <v>0.4</v>
      </c>
      <c r="B7">
        <v>11.999700000000001</v>
      </c>
      <c r="C7">
        <v>2.7320000000000002</v>
      </c>
      <c r="E7" s="1">
        <v>0.4</v>
      </c>
      <c r="F7">
        <v>10.044</v>
      </c>
      <c r="G7">
        <v>2.7023000000000001</v>
      </c>
      <c r="I7" s="1">
        <v>0.4</v>
      </c>
      <c r="J7">
        <v>10.0341</v>
      </c>
      <c r="K7">
        <v>6.5987999999999998</v>
      </c>
      <c r="M7" s="1">
        <v>0.4</v>
      </c>
      <c r="Q7" s="1">
        <v>0.4</v>
      </c>
      <c r="R7">
        <v>11.3774</v>
      </c>
      <c r="S7">
        <v>3.2791000000000001</v>
      </c>
      <c r="U7" s="1">
        <v>0.4</v>
      </c>
      <c r="V7">
        <v>11.1266</v>
      </c>
      <c r="W7">
        <v>4.4371</v>
      </c>
      <c r="Y7" s="1">
        <v>0.4</v>
      </c>
      <c r="Z7">
        <v>20.792400000000001</v>
      </c>
      <c r="AA7">
        <v>7.2573999999999996</v>
      </c>
      <c r="AC7" s="1">
        <v>0.4</v>
      </c>
    </row>
    <row r="8" spans="1:31" x14ac:dyDescent="0.25">
      <c r="A8" s="1">
        <v>0.5</v>
      </c>
      <c r="B8">
        <v>8.4269999999999996</v>
      </c>
      <c r="C8">
        <v>3.2961</v>
      </c>
      <c r="E8" s="1">
        <v>0.5</v>
      </c>
      <c r="F8">
        <v>9.6921999999999997</v>
      </c>
      <c r="G8">
        <v>3.5558000000000001</v>
      </c>
      <c r="I8" s="1">
        <v>0.5</v>
      </c>
      <c r="J8">
        <v>10.433400000000001</v>
      </c>
      <c r="K8">
        <v>4.8951000000000002</v>
      </c>
      <c r="M8" s="1">
        <v>0.5</v>
      </c>
      <c r="Q8" s="1">
        <v>0.5</v>
      </c>
      <c r="R8">
        <v>10.148400000000001</v>
      </c>
      <c r="S8">
        <v>3.7126999999999999</v>
      </c>
      <c r="U8" s="1">
        <v>0.5</v>
      </c>
      <c r="V8">
        <v>11.868499999999999</v>
      </c>
      <c r="W8">
        <v>3.2103999999999999</v>
      </c>
      <c r="Y8" s="1">
        <v>0.5</v>
      </c>
      <c r="Z8">
        <v>19.587499999999999</v>
      </c>
      <c r="AA8">
        <v>5.2203999999999997</v>
      </c>
      <c r="AC8" s="1">
        <v>0.5</v>
      </c>
    </row>
    <row r="9" spans="1:31" x14ac:dyDescent="0.25">
      <c r="A9" s="1">
        <v>0.6</v>
      </c>
      <c r="B9">
        <v>11.4976</v>
      </c>
      <c r="C9">
        <v>4.2583000000000002</v>
      </c>
      <c r="E9" s="1">
        <v>0.6</v>
      </c>
      <c r="F9">
        <v>9.4131</v>
      </c>
      <c r="G9">
        <v>2.2513999999999998</v>
      </c>
      <c r="I9" s="1">
        <v>0.6</v>
      </c>
      <c r="J9">
        <v>9.7545000000000002</v>
      </c>
      <c r="K9">
        <v>4.6997</v>
      </c>
      <c r="M9" s="1">
        <v>0.6</v>
      </c>
      <c r="Q9" s="1">
        <v>0.6</v>
      </c>
      <c r="R9">
        <v>9.0487000000000002</v>
      </c>
      <c r="S9">
        <v>6.9295999999999998</v>
      </c>
      <c r="U9" s="1">
        <v>0.6</v>
      </c>
      <c r="V9">
        <v>9.3867999999999991</v>
      </c>
      <c r="W9">
        <v>2.5131999999999999</v>
      </c>
      <c r="Y9" s="1">
        <v>0.6</v>
      </c>
      <c r="AA9">
        <v>6.9141000000000004</v>
      </c>
      <c r="AC9" s="1">
        <v>0.6</v>
      </c>
    </row>
    <row r="10" spans="1:31" x14ac:dyDescent="0.25">
      <c r="A10" s="1">
        <v>0.7</v>
      </c>
      <c r="B10">
        <v>10.9114</v>
      </c>
      <c r="C10">
        <v>3.3117999999999999</v>
      </c>
      <c r="E10" s="1">
        <v>0.7</v>
      </c>
      <c r="F10">
        <v>8.8483000000000001</v>
      </c>
      <c r="G10">
        <v>3.2372999999999998</v>
      </c>
      <c r="I10" s="1">
        <v>0.7</v>
      </c>
      <c r="J10">
        <v>10.875999999999999</v>
      </c>
      <c r="K10">
        <v>4.1923000000000004</v>
      </c>
      <c r="M10" s="1">
        <v>0.7</v>
      </c>
      <c r="Q10" s="1">
        <v>0.7</v>
      </c>
      <c r="R10">
        <v>9.5097000000000005</v>
      </c>
      <c r="S10">
        <v>3.9003999999999999</v>
      </c>
      <c r="U10" s="1">
        <v>0.7</v>
      </c>
      <c r="V10">
        <v>11.057399999999999</v>
      </c>
      <c r="W10">
        <v>2.8361999999999998</v>
      </c>
      <c r="Y10" s="1">
        <v>0.7</v>
      </c>
      <c r="AA10">
        <v>5.6871</v>
      </c>
      <c r="AC10" s="1">
        <v>0.7</v>
      </c>
    </row>
    <row r="11" spans="1:31" x14ac:dyDescent="0.25">
      <c r="A11" s="1">
        <v>0.8</v>
      </c>
      <c r="B11">
        <v>11.0983</v>
      </c>
      <c r="C11">
        <v>3.7159</v>
      </c>
      <c r="E11" s="1">
        <v>0.8</v>
      </c>
      <c r="F11">
        <v>10.281499999999999</v>
      </c>
      <c r="G11">
        <v>2.6425000000000001</v>
      </c>
      <c r="I11" s="1">
        <v>0.8</v>
      </c>
      <c r="J11">
        <v>10.1464</v>
      </c>
      <c r="K11">
        <v>5.8095999999999997</v>
      </c>
      <c r="M11" s="1">
        <v>0.8</v>
      </c>
      <c r="Q11" s="1">
        <v>0.8</v>
      </c>
      <c r="R11">
        <v>10.4475</v>
      </c>
      <c r="S11">
        <v>4.0617999999999999</v>
      </c>
      <c r="U11" s="1">
        <v>0.8</v>
      </c>
      <c r="V11">
        <v>11.5151</v>
      </c>
      <c r="W11">
        <v>3.2507999999999999</v>
      </c>
      <c r="Y11" s="1">
        <v>0.8</v>
      </c>
      <c r="Z11">
        <v>12.5336</v>
      </c>
      <c r="AA11">
        <v>3.2511999999999999</v>
      </c>
      <c r="AC11" s="1">
        <v>0.8</v>
      </c>
    </row>
    <row r="12" spans="1:31" x14ac:dyDescent="0.25">
      <c r="A12" s="1">
        <v>0.9</v>
      </c>
      <c r="B12">
        <v>7.8742999999999999</v>
      </c>
      <c r="C12">
        <v>3.2103000000000002</v>
      </c>
      <c r="E12" s="1">
        <v>0.9</v>
      </c>
      <c r="G12">
        <v>4.9524999999999997</v>
      </c>
      <c r="I12" s="1">
        <v>0.9</v>
      </c>
      <c r="J12">
        <v>10.044499999999999</v>
      </c>
      <c r="K12">
        <v>4.5750999999999999</v>
      </c>
      <c r="M12" s="1">
        <v>0.9</v>
      </c>
      <c r="Q12" s="1">
        <v>0.9</v>
      </c>
      <c r="R12">
        <v>11.1769</v>
      </c>
      <c r="S12">
        <v>3.1562999999999999</v>
      </c>
      <c r="U12" s="1">
        <v>0.9</v>
      </c>
      <c r="V12">
        <v>14.290699999999999</v>
      </c>
      <c r="W12">
        <v>3.7296</v>
      </c>
      <c r="Y12" s="1">
        <v>0.9</v>
      </c>
      <c r="Z12">
        <v>18.7042</v>
      </c>
      <c r="AA12">
        <v>3.2829999999999999</v>
      </c>
      <c r="AC12" s="1">
        <v>0.9</v>
      </c>
    </row>
    <row r="13" spans="1:31" x14ac:dyDescent="0.25">
      <c r="A13" s="1">
        <v>1</v>
      </c>
      <c r="B13">
        <v>10.8901</v>
      </c>
      <c r="C13">
        <v>4.2565</v>
      </c>
      <c r="E13" s="1">
        <v>1</v>
      </c>
      <c r="F13">
        <v>9.7844999999999995</v>
      </c>
      <c r="G13">
        <v>5.0468999999999999</v>
      </c>
      <c r="I13" s="1">
        <v>1</v>
      </c>
      <c r="K13">
        <v>5.2836999999999996</v>
      </c>
      <c r="M13" s="1">
        <v>1</v>
      </c>
      <c r="Q13" s="1">
        <v>1</v>
      </c>
      <c r="R13">
        <v>13.833399999999999</v>
      </c>
      <c r="U13" s="1">
        <v>1</v>
      </c>
      <c r="V13">
        <v>12.276300000000001</v>
      </c>
      <c r="W13">
        <v>4.0148000000000001</v>
      </c>
      <c r="Y13" s="1">
        <v>1</v>
      </c>
      <c r="Z13">
        <v>13.645300000000001</v>
      </c>
      <c r="AA13">
        <v>5.1601999999999997</v>
      </c>
      <c r="AC13" s="1">
        <v>1</v>
      </c>
    </row>
    <row r="15" spans="1:31" x14ac:dyDescent="0.25">
      <c r="A15" t="s">
        <v>7</v>
      </c>
      <c r="B15">
        <f>AVERAGE(B4:B13)</f>
        <v>10.664755555555555</v>
      </c>
      <c r="C15">
        <f>AVERAGE(C4:C13)</f>
        <v>3.5686900000000001</v>
      </c>
      <c r="F15">
        <f>AVERAGE(F4:F13)</f>
        <v>9.5744999999999987</v>
      </c>
      <c r="G15">
        <f>AVERAGE(G4:G13)</f>
        <v>3.1625300000000003</v>
      </c>
      <c r="J15">
        <f>AVERAGE(J4:J13)</f>
        <v>10.411466666666666</v>
      </c>
      <c r="K15">
        <f>AVERAGE(K4:K13)</f>
        <v>5.726522222222223</v>
      </c>
      <c r="N15" t="e">
        <f>AVERAGE(N4:N13)</f>
        <v>#DIV/0!</v>
      </c>
      <c r="O15" t="e">
        <f>AVERAGE(O4:O13)</f>
        <v>#DIV/0!</v>
      </c>
      <c r="R15">
        <f>AVERAGE(R4:R13)</f>
        <v>10.911670000000001</v>
      </c>
      <c r="S15">
        <f>AVERAGE(S4:S13)</f>
        <v>3.8343555555555562</v>
      </c>
      <c r="V15">
        <f>AVERAGE(V4:V13)</f>
        <v>11.640409999999999</v>
      </c>
      <c r="W15">
        <f>AVERAGE(W4:W13)</f>
        <v>3.6343199999999998</v>
      </c>
      <c r="Z15">
        <f>AVERAGE(Z4:Z13)</f>
        <v>15.368925000000001</v>
      </c>
      <c r="AA15">
        <f>AVERAGE(AA4:AA13)</f>
        <v>4.82958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1.5685984397792132</v>
      </c>
      <c r="C16">
        <f>STDEV(C4:C13)</f>
        <v>0.47382921782712911</v>
      </c>
      <c r="F16">
        <f>STDEV(F4:F13)</f>
        <v>0.44391080466688337</v>
      </c>
      <c r="G16">
        <f>STDEV(G4:G13)</f>
        <v>1.0504954905503712</v>
      </c>
      <c r="J16">
        <f>STDEV(J4:J13)</f>
        <v>0.94376559324866272</v>
      </c>
      <c r="K16">
        <f>STDEV(K4:K13)</f>
        <v>1.353548041055221</v>
      </c>
      <c r="N16" t="e">
        <f>STDEV(N4:N13)</f>
        <v>#DIV/0!</v>
      </c>
      <c r="O16" t="e">
        <f>STDEV(O4:O13)</f>
        <v>#DIV/0!</v>
      </c>
      <c r="R16">
        <f>STDEV(R4:R13)</f>
        <v>1.8211421550774114</v>
      </c>
      <c r="S16">
        <f>STDEV(S4:S13)</f>
        <v>1.3479156530650456</v>
      </c>
      <c r="V16">
        <f>STDEV(V4:V13)</f>
        <v>1.7301428460293879</v>
      </c>
      <c r="W16">
        <f>STDEV(W4:W13)</f>
        <v>0.7021469501148293</v>
      </c>
      <c r="Z16">
        <f>STDEV(Z4:Z13)</f>
        <v>4.2431106566998631</v>
      </c>
      <c r="AA16">
        <f>STDEV(AA4:AA13)</f>
        <v>1.5081394363770053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3.1371968795584264</v>
      </c>
      <c r="C17">
        <f>2*C16</f>
        <v>0.94765843565425822</v>
      </c>
      <c r="F17">
        <f>2*F16</f>
        <v>0.88782160933376675</v>
      </c>
      <c r="G17">
        <f>2*G16</f>
        <v>2.1009909811007423</v>
      </c>
      <c r="J17">
        <f>2*J16</f>
        <v>1.8875311864973254</v>
      </c>
      <c r="K17">
        <f>2*K16</f>
        <v>2.7070960821104419</v>
      </c>
      <c r="N17" t="e">
        <f>2*N16</f>
        <v>#DIV/0!</v>
      </c>
      <c r="O17" t="e">
        <f>2*O16</f>
        <v>#DIV/0!</v>
      </c>
      <c r="R17">
        <f>2*R16</f>
        <v>3.6422843101548228</v>
      </c>
      <c r="S17">
        <f>2*S16</f>
        <v>2.6958313061300911</v>
      </c>
      <c r="V17">
        <f>2*V16</f>
        <v>3.4602856920587759</v>
      </c>
      <c r="W17">
        <f>2*W16</f>
        <v>1.4042939002296586</v>
      </c>
      <c r="Z17">
        <f>2*Z16</f>
        <v>8.4862213133997262</v>
      </c>
      <c r="AA17">
        <f>2*AA16</f>
        <v>3.0162788727540106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13.801952435113982</v>
      </c>
      <c r="C18">
        <f>C15+C17</f>
        <v>4.5163484356542583</v>
      </c>
      <c r="F18">
        <f>F15+F17</f>
        <v>10.462321609333765</v>
      </c>
      <c r="G18">
        <f>G15+G17</f>
        <v>5.2635209811007426</v>
      </c>
      <c r="J18">
        <f>J15+J17</f>
        <v>12.298997853163991</v>
      </c>
      <c r="K18">
        <f>K15+K17</f>
        <v>8.4336183043326649</v>
      </c>
      <c r="N18" t="e">
        <f>N15+N17</f>
        <v>#DIV/0!</v>
      </c>
      <c r="O18" t="e">
        <f>O15+O17</f>
        <v>#DIV/0!</v>
      </c>
      <c r="R18">
        <f>R15+R17</f>
        <v>14.553954310154824</v>
      </c>
      <c r="S18">
        <f>S15+S17</f>
        <v>6.5301868616856478</v>
      </c>
      <c r="V18">
        <f>V15+V17</f>
        <v>15.100695692058775</v>
      </c>
      <c r="W18">
        <f>W15+W17</f>
        <v>5.0386139002296586</v>
      </c>
      <c r="Z18">
        <f>Z15+Z17</f>
        <v>23.855146313399729</v>
      </c>
      <c r="AA18">
        <f>AA15+AA17</f>
        <v>7.8458588727540111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12.062183333333332</v>
      </c>
      <c r="K26">
        <f t="shared" ref="K26:K36" si="1">AVERAGE(C3,G3,K3,O3,S3,W3,AA3,AE3)</f>
        <v>3.58785</v>
      </c>
      <c r="N26">
        <f>J27-J26</f>
        <v>-0.89711666666666368</v>
      </c>
      <c r="O26">
        <f>K27-K26</f>
        <v>-0.12454999999999972</v>
      </c>
      <c r="P26" s="1">
        <v>0.1</v>
      </c>
      <c r="Q26">
        <f>N26/J26*100</f>
        <v>-7.4374318634962204</v>
      </c>
      <c r="R26">
        <f>O26/K26*100</f>
        <v>-3.4714383265744031</v>
      </c>
      <c r="U26">
        <f>J26</f>
        <v>12.062183333333332</v>
      </c>
      <c r="V26">
        <f>K26</f>
        <v>3.58785</v>
      </c>
      <c r="W26">
        <f>Q26</f>
        <v>-7.4374318634962204</v>
      </c>
      <c r="X26">
        <f>Q27</f>
        <v>-7.9709173712332344</v>
      </c>
      <c r="Y26">
        <f>Q28</f>
        <v>-6.5563862816433023</v>
      </c>
      <c r="Z26">
        <f>Q29</f>
        <v>4.1467064420344233</v>
      </c>
      <c r="AA26">
        <f>Q30</f>
        <v>-3.0620492973217868</v>
      </c>
      <c r="AB26">
        <f>Q31</f>
        <v>-18.587375696218626</v>
      </c>
      <c r="AC26">
        <f>Q32</f>
        <v>-15.101937045670269</v>
      </c>
      <c r="AD26">
        <f>Q33</f>
        <v>-8.7749453871673069</v>
      </c>
      <c r="AE26">
        <f>Q34</f>
        <v>2.950847759733934</v>
      </c>
      <c r="AF26">
        <f>Q35</f>
        <v>0.19678582235664605</v>
      </c>
      <c r="AG26">
        <f>R26</f>
        <v>-3.4714383265744031</v>
      </c>
      <c r="AH26">
        <f>R27</f>
        <v>17.135610463090718</v>
      </c>
      <c r="AI26">
        <f>R28</f>
        <v>13.519238541187637</v>
      </c>
      <c r="AJ26">
        <f>R29</f>
        <v>25.454427210353479</v>
      </c>
      <c r="AK26">
        <f>R30</f>
        <v>10.978719846147399</v>
      </c>
      <c r="AL26">
        <f>R31</f>
        <v>28.05394131118452</v>
      </c>
      <c r="AM26">
        <f>R32</f>
        <v>7.6090137547556251</v>
      </c>
      <c r="AN26">
        <f>R33</f>
        <v>5.5962019965531695</v>
      </c>
      <c r="AO26">
        <f>R34</f>
        <v>6.4091308165057095</v>
      </c>
      <c r="AP26">
        <f>R35</f>
        <v>32.458714829215261</v>
      </c>
    </row>
    <row r="27" spans="1:42" x14ac:dyDescent="0.25">
      <c r="I27" s="1">
        <v>0.1</v>
      </c>
      <c r="J27">
        <f t="shared" si="0"/>
        <v>11.165066666666668</v>
      </c>
      <c r="K27">
        <f t="shared" si="1"/>
        <v>3.4633000000000003</v>
      </c>
      <c r="N27">
        <f>J28-J26</f>
        <v>-0.96146666666666647</v>
      </c>
      <c r="O27">
        <f>K28-K26</f>
        <v>0.61480000000000024</v>
      </c>
      <c r="P27" s="1">
        <v>0.2</v>
      </c>
      <c r="Q27">
        <f>N27/J26*100</f>
        <v>-7.9709173712332344</v>
      </c>
      <c r="R27">
        <f>O27/K26*100</f>
        <v>17.135610463090718</v>
      </c>
    </row>
    <row r="28" spans="1:42" x14ac:dyDescent="0.25">
      <c r="I28" s="1">
        <v>0.2</v>
      </c>
      <c r="J28">
        <f t="shared" si="0"/>
        <v>11.100716666666665</v>
      </c>
      <c r="K28">
        <f t="shared" si="1"/>
        <v>4.2026500000000002</v>
      </c>
      <c r="N28">
        <f>J29-J26</f>
        <v>-0.79084333333333134</v>
      </c>
      <c r="O28">
        <f>K29-K26</f>
        <v>0.48505000000000065</v>
      </c>
      <c r="P28" s="1">
        <v>0.3</v>
      </c>
      <c r="Q28">
        <f>N28/J26*100</f>
        <v>-6.5563862816433023</v>
      </c>
      <c r="R28">
        <f>O28/K26*100</f>
        <v>13.519238541187637</v>
      </c>
    </row>
    <row r="29" spans="1:42" x14ac:dyDescent="0.25">
      <c r="I29" s="1">
        <v>0.3</v>
      </c>
      <c r="J29">
        <f t="shared" si="0"/>
        <v>11.27134</v>
      </c>
      <c r="K29">
        <f t="shared" si="1"/>
        <v>4.0729000000000006</v>
      </c>
      <c r="N29">
        <f>J30-J26</f>
        <v>0.50018333333333587</v>
      </c>
      <c r="O29">
        <f>K30-K26</f>
        <v>0.91326666666666734</v>
      </c>
      <c r="P29" s="1">
        <v>0.4</v>
      </c>
      <c r="Q29">
        <f>N29/J26*100</f>
        <v>4.1467064420344233</v>
      </c>
      <c r="R29">
        <f>O29/K26*100</f>
        <v>25.454427210353479</v>
      </c>
    </row>
    <row r="30" spans="1:42" x14ac:dyDescent="0.25">
      <c r="I30" s="1">
        <v>0.4</v>
      </c>
      <c r="J30">
        <f t="shared" si="0"/>
        <v>12.562366666666668</v>
      </c>
      <c r="K30">
        <f t="shared" si="1"/>
        <v>4.5011166666666673</v>
      </c>
      <c r="N30">
        <f>J31-J26</f>
        <v>-0.36934999999999896</v>
      </c>
      <c r="O30">
        <f>K31-K26</f>
        <v>0.39389999999999947</v>
      </c>
      <c r="P30" s="1">
        <v>0.5</v>
      </c>
      <c r="Q30">
        <f>N30/J26*100</f>
        <v>-3.0620492973217868</v>
      </c>
      <c r="R30">
        <f>O30/K26*100</f>
        <v>10.978719846147399</v>
      </c>
    </row>
    <row r="31" spans="1:42" x14ac:dyDescent="0.25">
      <c r="I31" s="1">
        <v>0.5</v>
      </c>
      <c r="J31">
        <f t="shared" si="0"/>
        <v>11.692833333333333</v>
      </c>
      <c r="K31">
        <f t="shared" si="1"/>
        <v>3.9817499999999995</v>
      </c>
      <c r="N31">
        <f>J32-J26</f>
        <v>-2.2420433333333332</v>
      </c>
      <c r="O31">
        <f>K32-K26</f>
        <v>1.0065333333333339</v>
      </c>
      <c r="P31" s="1">
        <v>0.6</v>
      </c>
      <c r="Q31">
        <f>N31/J26*100</f>
        <v>-18.587375696218626</v>
      </c>
      <c r="R31">
        <f>O31/K26*100</f>
        <v>28.05394131118452</v>
      </c>
    </row>
    <row r="32" spans="1:42" x14ac:dyDescent="0.25">
      <c r="I32" s="1">
        <v>0.6</v>
      </c>
      <c r="J32">
        <f t="shared" si="0"/>
        <v>9.8201399999999985</v>
      </c>
      <c r="K32">
        <f t="shared" si="1"/>
        <v>4.5943833333333339</v>
      </c>
      <c r="N32">
        <f>J33-J26</f>
        <v>-1.8216233333333314</v>
      </c>
      <c r="O32">
        <f>K33-K26</f>
        <v>0.27299999999999969</v>
      </c>
      <c r="P32" s="1">
        <v>0.7</v>
      </c>
      <c r="Q32">
        <f>N32/J26*100</f>
        <v>-15.101937045670269</v>
      </c>
      <c r="R32">
        <f>O32/K26*100</f>
        <v>7.6090137547556251</v>
      </c>
    </row>
    <row r="33" spans="1:18" x14ac:dyDescent="0.25">
      <c r="I33" s="1">
        <v>0.7</v>
      </c>
      <c r="J33">
        <f t="shared" si="0"/>
        <v>10.24056</v>
      </c>
      <c r="K33">
        <f t="shared" si="1"/>
        <v>3.8608499999999997</v>
      </c>
      <c r="N33">
        <f>J34-J26</f>
        <v>-1.058449999999997</v>
      </c>
      <c r="O33">
        <f>K34-K26</f>
        <v>0.20078333333333287</v>
      </c>
      <c r="P33" s="1">
        <v>0.8</v>
      </c>
      <c r="Q33">
        <f>N33/J26*100</f>
        <v>-8.7749453871673069</v>
      </c>
      <c r="R33">
        <f>O33/K26*100</f>
        <v>5.5962019965531695</v>
      </c>
    </row>
    <row r="34" spans="1:18" x14ac:dyDescent="0.25">
      <c r="I34" s="1">
        <v>0.8</v>
      </c>
      <c r="J34">
        <f t="shared" si="0"/>
        <v>11.003733333333335</v>
      </c>
      <c r="K34">
        <f t="shared" si="1"/>
        <v>3.7886333333333329</v>
      </c>
      <c r="N34">
        <f>J35-J26</f>
        <v>0.35593666666666657</v>
      </c>
      <c r="O34">
        <f>K35-K26</f>
        <v>0.2299500000000001</v>
      </c>
      <c r="P34" s="1">
        <v>0.9</v>
      </c>
      <c r="Q34">
        <f>N34/J26*100</f>
        <v>2.950847759733934</v>
      </c>
      <c r="R34">
        <f>O34/K26*100</f>
        <v>6.4091308165057095</v>
      </c>
    </row>
    <row r="35" spans="1:18" x14ac:dyDescent="0.25">
      <c r="I35" s="1">
        <v>0.9</v>
      </c>
      <c r="J35">
        <f t="shared" si="0"/>
        <v>12.418119999999998</v>
      </c>
      <c r="K35">
        <f t="shared" si="1"/>
        <v>3.8178000000000001</v>
      </c>
      <c r="N35">
        <f>J36-J26</f>
        <v>2.3736666666666295E-2</v>
      </c>
      <c r="O35">
        <f>K36-K26</f>
        <v>1.1645699999999999</v>
      </c>
      <c r="P35" s="1">
        <v>1</v>
      </c>
      <c r="Q35">
        <f>N35/J26*100</f>
        <v>0.19678582235664605</v>
      </c>
      <c r="R35">
        <f>O35/K26*100</f>
        <v>32.458714829215261</v>
      </c>
    </row>
    <row r="36" spans="1:18" x14ac:dyDescent="0.25">
      <c r="I36" s="1">
        <v>1</v>
      </c>
      <c r="J36">
        <f t="shared" si="0"/>
        <v>12.085919999999998</v>
      </c>
      <c r="K36">
        <f t="shared" si="1"/>
        <v>4.7524199999999999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15.488899999999999</v>
      </c>
      <c r="C41">
        <f>C3</f>
        <v>3.2932000000000001</v>
      </c>
    </row>
    <row r="42" spans="1:18" x14ac:dyDescent="0.25">
      <c r="A42" s="1">
        <v>2</v>
      </c>
      <c r="B42">
        <f>F3</f>
        <v>8.8572000000000006</v>
      </c>
      <c r="C42">
        <f>G3</f>
        <v>3.1743000000000001</v>
      </c>
    </row>
    <row r="43" spans="1:18" x14ac:dyDescent="0.25">
      <c r="A43" s="1">
        <v>3</v>
      </c>
      <c r="B43">
        <f>J3</f>
        <v>10.7874</v>
      </c>
      <c r="C43">
        <f>K3</f>
        <v>4.5830000000000002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13.671200000000001</v>
      </c>
      <c r="C45">
        <f>S3</f>
        <v>3.2812000000000001</v>
      </c>
    </row>
    <row r="46" spans="1:18" x14ac:dyDescent="0.25">
      <c r="A46" s="1">
        <v>6</v>
      </c>
      <c r="B46">
        <f>V3</f>
        <v>10.651400000000001</v>
      </c>
      <c r="C46">
        <f>W3</f>
        <v>3.8039999999999998</v>
      </c>
    </row>
    <row r="47" spans="1:18" x14ac:dyDescent="0.25">
      <c r="A47" s="1">
        <v>7</v>
      </c>
      <c r="B47">
        <f>Z3</f>
        <v>12.917</v>
      </c>
      <c r="C47">
        <f>AA3</f>
        <v>3.3914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9.0466374999999992</v>
      </c>
      <c r="C50">
        <f>AVERAGE(C41:C48)</f>
        <v>2.6908875000000001</v>
      </c>
    </row>
    <row r="51" spans="1:3" x14ac:dyDescent="0.25">
      <c r="A51" t="s">
        <v>8</v>
      </c>
      <c r="B51">
        <f>STDEV(B41:B48)</f>
        <v>5.9425070918732859</v>
      </c>
      <c r="C51">
        <f>STDEV(C41:C48)</f>
        <v>1.7211505632134567</v>
      </c>
    </row>
    <row r="52" spans="1:3" x14ac:dyDescent="0.25">
      <c r="A52" t="s">
        <v>20</v>
      </c>
      <c r="B52">
        <f>1.5*B51</f>
        <v>8.9137606378099292</v>
      </c>
      <c r="C52">
        <f>1.5*C51</f>
        <v>2.581725844820185</v>
      </c>
    </row>
    <row r="53" spans="1:3" x14ac:dyDescent="0.25">
      <c r="A53" t="s">
        <v>9</v>
      </c>
      <c r="B53">
        <f>2*B51</f>
        <v>11.885014183746572</v>
      </c>
      <c r="C53">
        <f>2*C51</f>
        <v>3.4423011264269134</v>
      </c>
    </row>
    <row r="54" spans="1:3" x14ac:dyDescent="0.25">
      <c r="A54" t="s">
        <v>21</v>
      </c>
      <c r="B54">
        <f>B50+B52</f>
        <v>17.960398137809928</v>
      </c>
      <c r="C54">
        <f>C50+C52</f>
        <v>5.2726133448201846</v>
      </c>
    </row>
    <row r="55" spans="1:3" x14ac:dyDescent="0.25">
      <c r="A55" t="s">
        <v>10</v>
      </c>
      <c r="B55">
        <f>B50+B53</f>
        <v>20.931651683746573</v>
      </c>
      <c r="C55">
        <f>C50+C53</f>
        <v>6.1331886264269135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2015-03-18T02:31:07Z</dcterms:created>
  <dcterms:modified xsi:type="dcterms:W3CDTF">2015-04-16T05:55:13Z</dcterms:modified>
</cp:coreProperties>
</file>