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<sst xmlns="http://schemas.openxmlformats.org/spreadsheetml/2006/main" count="48" uniqueCount="22">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</sst>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15.488899999999999</v>
      </c>
      <c r="C3">
        <v>3.2932000000000001</v>
      </c>
      <c r="E3" s="1">
        <v>434</v>
      </c>
      <c r="F3">
        <v>8.8572000000000006</v>
      </c>
      <c r="G3">
        <v>3.1743000000000001</v>
      </c>
      <c r="I3" s="1">
        <v>434</v>
      </c>
      <c r="J3">
        <v>10.7874</v>
      </c>
      <c r="K3">
        <v>4.5830000000000002</v>
      </c>
      <c r="M3" s="1">
        <v>434</v>
      </c>
      <c r="N3">
        <v>11.8569</v>
      </c>
      <c r="O3">
        <v>9.5370000000000008</v>
      </c>
      <c r="Q3" s="1">
        <v>434</v>
      </c>
      <c r="R3">
        <v>13.671200000000001</v>
      </c>
      <c r="S3">
        <v>3.2812000000000001</v>
      </c>
      <c r="U3" s="1">
        <v>434</v>
      </c>
      <c r="V3">
        <v>10.651400000000001</v>
      </c>
      <c r="W3">
        <v>3.8039999999999998</v>
      </c>
      <c r="Y3" s="1">
        <v>434</v>
      </c>
      <c r="Z3">
        <v>12.917</v>
      </c>
      <c r="AA3">
        <v>3.3914</v>
      </c>
      <c r="AC3" s="1">
        <v>434</v>
      </c>
      <c r="AD3">
        <v>25.293399999999998</v>
      </c>
      <c r="AE3">
        <v>8.4291999999999998</v>
      </c>
    </row>
    <row r="4" spans="1:31" x14ac:dyDescent="0.25">
      <c r="A4" s="1">
        <v>0.1</v>
      </c>
      <c r="B4">
        <v>12.6919</v>
      </c>
      <c r="C4">
        <v>3.6086</v>
      </c>
      <c r="E4" s="1">
        <v>0.1</v>
      </c>
      <c r="F4">
        <v>9.6480999999999995</v>
      </c>
      <c r="G4">
        <v>2.3176999999999999</v>
      </c>
      <c r="I4" s="1">
        <v>0.1</v>
      </c>
      <c r="J4">
        <v>11.414400000000001</v>
      </c>
      <c r="K4">
        <v>15.5647</v>
      </c>
      <c r="M4" s="1">
        <v>0.1</v>
      </c>
      <c r="N4">
        <v>13.2683</v>
      </c>
      <c r="O4">
        <v>4.8822000000000001</v>
      </c>
      <c r="Q4" s="1">
        <v>0.1</v>
      </c>
      <c r="R4">
        <v>14.098100000000001</v>
      </c>
      <c r="S4">
        <v>4.4989999999999997</v>
      </c>
      <c r="U4" s="1">
        <v>0.1</v>
      </c>
      <c r="V4">
        <v>9.8260000000000005</v>
      </c>
      <c r="W4">
        <v>3.6932999999999998</v>
      </c>
      <c r="Y4" s="1">
        <v>0.1</v>
      </c>
      <c r="Z4">
        <v>9.3118999999999996</v>
      </c>
      <c r="AA4">
        <v>3.1979000000000002</v>
      </c>
      <c r="AC4" s="1">
        <v>0.1</v>
      </c>
      <c r="AD4">
        <v>10.9785</v>
      </c>
      <c r="AE4">
        <v>10.357799999999999</v>
      </c>
    </row>
    <row r="5" spans="1:31" x14ac:dyDescent="0.25">
      <c r="A5" s="1">
        <v>0.2</v>
      </c>
      <c r="B5">
        <v>10.592499999999999</v>
      </c>
      <c r="C5">
        <v>3.8319000000000001</v>
      </c>
      <c r="E5" s="1">
        <v>0.2</v>
      </c>
      <c r="F5">
        <v>9.2538999999999998</v>
      </c>
      <c r="G5">
        <v>2.4279000000000002</v>
      </c>
      <c r="I5" s="1">
        <v>0.2</v>
      </c>
      <c r="J5">
        <v>12.0982</v>
      </c>
      <c r="K5">
        <v>8.0084</v>
      </c>
      <c r="M5" s="1">
        <v>0.2</v>
      </c>
      <c r="N5">
        <v>13.506</v>
      </c>
      <c r="O5">
        <v>4.8109999999999999</v>
      </c>
      <c r="Q5" s="1">
        <v>0.2</v>
      </c>
      <c r="R5">
        <v>8.7676999999999996</v>
      </c>
      <c r="S5">
        <v>2.6137000000000001</v>
      </c>
      <c r="U5" s="1">
        <v>0.2</v>
      </c>
      <c r="V5">
        <v>14.637</v>
      </c>
      <c r="W5">
        <v>4.8030999999999997</v>
      </c>
      <c r="Y5" s="1">
        <v>0.2</v>
      </c>
      <c r="Z5">
        <v>11.255000000000001</v>
      </c>
      <c r="AA5">
        <v>3.5308999999999999</v>
      </c>
      <c r="AC5" s="1">
        <v>0.2</v>
      </c>
      <c r="AD5">
        <v>10.501200000000001</v>
      </c>
      <c r="AE5">
        <v>6.4347000000000003</v>
      </c>
    </row>
    <row r="6" spans="1:31" x14ac:dyDescent="0.25">
      <c r="A6" s="1">
        <v>0.3</v>
      </c>
      <c r="B6">
        <v>15.8009</v>
      </c>
      <c r="C6">
        <v>3.4655</v>
      </c>
      <c r="E6" s="1">
        <v>0.3</v>
      </c>
      <c r="F6">
        <v>9.2049000000000003</v>
      </c>
      <c r="G6">
        <v>2.4910000000000001</v>
      </c>
      <c r="I6" s="1">
        <v>0.3</v>
      </c>
      <c r="J6">
        <v>8.9016999999999999</v>
      </c>
      <c r="K6">
        <v>7.476</v>
      </c>
      <c r="M6" s="1">
        <v>0.3</v>
      </c>
      <c r="N6">
        <v>12.798</v>
      </c>
      <c r="O6">
        <v>4.0125000000000002</v>
      </c>
      <c r="Q6" s="1">
        <v>0.3</v>
      </c>
      <c r="R6">
        <v>10.7089</v>
      </c>
      <c r="S6">
        <v>2.3565999999999998</v>
      </c>
      <c r="U6" s="1">
        <v>0.3</v>
      </c>
      <c r="V6">
        <v>10.419700000000001</v>
      </c>
      <c r="W6">
        <v>3.8546999999999998</v>
      </c>
      <c r="Y6" s="1">
        <v>0.3</v>
      </c>
      <c r="Z6">
        <v>17.121500000000001</v>
      </c>
      <c r="AA6">
        <v>4.7935999999999996</v>
      </c>
      <c r="AC6" s="1">
        <v>0.3</v>
      </c>
      <c r="AD6">
        <v>11.553800000000001</v>
      </c>
      <c r="AE6">
        <v>5.2805999999999997</v>
      </c>
    </row>
    <row r="7" spans="1:31" x14ac:dyDescent="0.25">
      <c r="A7" s="1">
        <v>0.4</v>
      </c>
      <c r="B7">
        <v>11.999700000000001</v>
      </c>
      <c r="C7">
        <v>2.7320000000000002</v>
      </c>
      <c r="E7" s="1">
        <v>0.4</v>
      </c>
      <c r="F7">
        <v>10.044</v>
      </c>
      <c r="G7">
        <v>2.7023000000000001</v>
      </c>
      <c r="I7" s="1">
        <v>0.4</v>
      </c>
      <c r="J7">
        <v>10.0341</v>
      </c>
      <c r="K7">
        <v>6.5987999999999998</v>
      </c>
      <c r="M7" s="1">
        <v>0.4</v>
      </c>
      <c r="N7">
        <v>11.2181</v>
      </c>
      <c r="O7">
        <v>5.1791999999999998</v>
      </c>
      <c r="Q7" s="1">
        <v>0.4</v>
      </c>
      <c r="R7">
        <v>11.3774</v>
      </c>
      <c r="S7">
        <v>3.2791000000000001</v>
      </c>
      <c r="U7" s="1">
        <v>0.4</v>
      </c>
      <c r="V7">
        <v>11.1266</v>
      </c>
      <c r="W7">
        <v>4.4371</v>
      </c>
      <c r="Y7" s="1">
        <v>0.4</v>
      </c>
      <c r="Z7">
        <v>20.792400000000001</v>
      </c>
      <c r="AA7">
        <v>7.2573999999999996</v>
      </c>
      <c r="AC7" s="1">
        <v>0.4</v>
      </c>
      <c r="AD7">
        <v>20.781300000000002</v>
      </c>
      <c r="AE7">
        <v>4.2803000000000004</v>
      </c>
    </row>
    <row r="8" spans="1:31" x14ac:dyDescent="0.25">
      <c r="A8" s="1">
        <v>0.5</v>
      </c>
      <c r="B8">
        <v>8.4269999999999996</v>
      </c>
      <c r="C8">
        <v>3.2961</v>
      </c>
      <c r="E8" s="1">
        <v>0.5</v>
      </c>
      <c r="F8">
        <v>9.6921999999999997</v>
      </c>
      <c r="G8">
        <v>3.5558000000000001</v>
      </c>
      <c r="I8" s="1">
        <v>0.5</v>
      </c>
      <c r="J8">
        <v>10.433400000000001</v>
      </c>
      <c r="K8">
        <v>4.8951000000000002</v>
      </c>
      <c r="M8" s="1">
        <v>0.5</v>
      </c>
      <c r="N8">
        <v>11.082000000000001</v>
      </c>
      <c r="O8">
        <v>4.3471000000000002</v>
      </c>
      <c r="Q8" s="1">
        <v>0.5</v>
      </c>
      <c r="R8">
        <v>10.148400000000001</v>
      </c>
      <c r="S8">
        <v>3.7126999999999999</v>
      </c>
      <c r="U8" s="1">
        <v>0.5</v>
      </c>
      <c r="V8">
        <v>11.868499999999999</v>
      </c>
      <c r="W8">
        <v>3.2103999999999999</v>
      </c>
      <c r="Y8" s="1">
        <v>0.5</v>
      </c>
      <c r="Z8">
        <v>19.587499999999999</v>
      </c>
      <c r="AA8">
        <v>5.2203999999999997</v>
      </c>
      <c r="AC8" s="1">
        <v>0.5</v>
      </c>
      <c r="AD8">
        <v>11.5328</v>
      </c>
      <c r="AE8">
        <v>3.8902999999999999</v>
      </c>
    </row>
    <row r="9" spans="1:31" x14ac:dyDescent="0.25">
      <c r="A9" s="1">
        <v>0.6</v>
      </c>
      <c r="B9">
        <v>11.4976</v>
      </c>
      <c r="C9">
        <v>4.2583000000000002</v>
      </c>
      <c r="E9" s="1">
        <v>0.6</v>
      </c>
      <c r="F9">
        <v>9.4131</v>
      </c>
      <c r="G9">
        <v>2.2513999999999998</v>
      </c>
      <c r="I9" s="1">
        <v>0.6</v>
      </c>
      <c r="J9">
        <v>9.7545000000000002</v>
      </c>
      <c r="K9">
        <v>4.6997</v>
      </c>
      <c r="M9" s="1">
        <v>0.6</v>
      </c>
      <c r="N9">
        <v>12.3567</v>
      </c>
      <c r="O9">
        <v>3.3058999999999998</v>
      </c>
      <c r="Q9" s="1">
        <v>0.6</v>
      </c>
      <c r="R9">
        <v>9.0487000000000002</v>
      </c>
      <c r="S9">
        <v>6.9295999999999998</v>
      </c>
      <c r="U9" s="1">
        <v>0.6</v>
      </c>
      <c r="V9">
        <v>9.3867999999999991</v>
      </c>
      <c r="W9">
        <v>2.5131999999999999</v>
      </c>
      <c r="Y9" s="1">
        <v>0.6</v>
      </c>
      <c r="Z9">
        <v>26.225000000000001</v>
      </c>
      <c r="AA9">
        <v>6.9141000000000004</v>
      </c>
      <c r="AC9" s="1">
        <v>0.6</v>
      </c>
      <c r="AD9">
        <v>13.0419</v>
      </c>
      <c r="AE9">
        <v>7.4675000000000002</v>
      </c>
    </row>
    <row r="10" spans="1:31" x14ac:dyDescent="0.25">
      <c r="A10" s="1">
        <v>0.7</v>
      </c>
      <c r="B10">
        <v>10.9114</v>
      </c>
      <c r="C10">
        <v>3.3117999999999999</v>
      </c>
      <c r="E10" s="1">
        <v>0.7</v>
      </c>
      <c r="F10">
        <v>8.8483000000000001</v>
      </c>
      <c r="G10">
        <v>3.2372999999999998</v>
      </c>
      <c r="I10" s="1">
        <v>0.7</v>
      </c>
      <c r="J10">
        <v>10.875999999999999</v>
      </c>
      <c r="K10">
        <v>4.1923000000000004</v>
      </c>
      <c r="M10" s="1">
        <v>0.7</v>
      </c>
      <c r="N10">
        <v>15.5937</v>
      </c>
      <c r="O10">
        <v>2.9386000000000001</v>
      </c>
      <c r="Q10" s="1">
        <v>0.7</v>
      </c>
      <c r="R10">
        <v>9.5097000000000005</v>
      </c>
      <c r="S10">
        <v>3.9003999999999999</v>
      </c>
      <c r="U10" s="1">
        <v>0.7</v>
      </c>
      <c r="V10">
        <v>11.057399999999999</v>
      </c>
      <c r="W10">
        <v>2.8361999999999998</v>
      </c>
      <c r="Y10" s="1">
        <v>0.7</v>
      </c>
      <c r="Z10">
        <v>24.0244</v>
      </c>
      <c r="AA10">
        <v>5.6871</v>
      </c>
      <c r="AC10" s="1">
        <v>0.7</v>
      </c>
      <c r="AD10">
        <v>16.723299999999998</v>
      </c>
      <c r="AE10">
        <v>5.7758000000000003</v>
      </c>
    </row>
    <row r="11" spans="1:31" x14ac:dyDescent="0.25">
      <c r="A11" s="1">
        <v>0.8</v>
      </c>
      <c r="B11">
        <v>11.0983</v>
      </c>
      <c r="C11">
        <v>3.7159</v>
      </c>
      <c r="E11" s="1">
        <v>0.8</v>
      </c>
      <c r="F11">
        <v>10.281499999999999</v>
      </c>
      <c r="G11">
        <v>2.6425000000000001</v>
      </c>
      <c r="I11" s="1">
        <v>0.8</v>
      </c>
      <c r="J11">
        <v>10.1464</v>
      </c>
      <c r="K11">
        <v>5.8095999999999997</v>
      </c>
      <c r="M11" s="1">
        <v>0.8</v>
      </c>
      <c r="N11">
        <v>13.182700000000001</v>
      </c>
      <c r="O11">
        <v>5.6295000000000002</v>
      </c>
      <c r="Q11" s="1">
        <v>0.8</v>
      </c>
      <c r="R11">
        <v>10.4475</v>
      </c>
      <c r="S11">
        <v>4.0617999999999999</v>
      </c>
      <c r="U11" s="1">
        <v>0.8</v>
      </c>
      <c r="V11">
        <v>11.5151</v>
      </c>
      <c r="W11">
        <v>3.2507999999999999</v>
      </c>
      <c r="Y11" s="1">
        <v>0.8</v>
      </c>
      <c r="Z11">
        <v>12.5336</v>
      </c>
      <c r="AA11">
        <v>3.2511999999999999</v>
      </c>
      <c r="AC11" s="1">
        <v>0.8</v>
      </c>
      <c r="AD11">
        <v>12.1531</v>
      </c>
      <c r="AE11">
        <v>6.6571999999999996</v>
      </c>
    </row>
    <row r="12" spans="1:31" x14ac:dyDescent="0.25">
      <c r="A12" s="1">
        <v>0.9</v>
      </c>
      <c r="B12">
        <v>7.8742999999999999</v>
      </c>
      <c r="C12">
        <v>3.2103000000000002</v>
      </c>
      <c r="E12" s="1">
        <v>0.9</v>
      </c>
      <c r="F12">
        <v>14.6898</v>
      </c>
      <c r="G12">
        <v>4.9524999999999997</v>
      </c>
      <c r="I12" s="1">
        <v>0.9</v>
      </c>
      <c r="J12">
        <v>10.044499999999999</v>
      </c>
      <c r="K12">
        <v>4.5750999999999999</v>
      </c>
      <c r="M12" s="1">
        <v>0.9</v>
      </c>
      <c r="N12">
        <v>9.9677000000000007</v>
      </c>
      <c r="O12">
        <v>6.0816999999999997</v>
      </c>
      <c r="Q12" s="1">
        <v>0.9</v>
      </c>
      <c r="R12">
        <v>11.1769</v>
      </c>
      <c r="S12">
        <v>3.1562999999999999</v>
      </c>
      <c r="U12" s="1">
        <v>0.9</v>
      </c>
      <c r="V12">
        <v>14.290699999999999</v>
      </c>
      <c r="W12">
        <v>3.7296</v>
      </c>
      <c r="Y12" s="1">
        <v>0.9</v>
      </c>
      <c r="Z12">
        <v>18.7042</v>
      </c>
      <c r="AA12">
        <v>3.2829999999999999</v>
      </c>
      <c r="AC12" s="1">
        <v>0.9</v>
      </c>
      <c r="AD12">
        <v>10.648099999999999</v>
      </c>
      <c r="AE12">
        <v>5.3802000000000003</v>
      </c>
    </row>
    <row r="13" spans="1:31" x14ac:dyDescent="0.25">
      <c r="A13" s="1">
        <v>1</v>
      </c>
      <c r="B13">
        <v>10.8901</v>
      </c>
      <c r="C13">
        <v>4.2565</v>
      </c>
      <c r="E13" s="1">
        <v>1</v>
      </c>
      <c r="F13">
        <v>9.7844999999999995</v>
      </c>
      <c r="G13">
        <v>5.0468999999999999</v>
      </c>
      <c r="I13" s="1">
        <v>1</v>
      </c>
      <c r="J13">
        <v>15.232799999999999</v>
      </c>
      <c r="K13">
        <v>5.2836999999999996</v>
      </c>
      <c r="M13" s="1">
        <v>1</v>
      </c>
      <c r="N13">
        <v>12.750299999999999</v>
      </c>
      <c r="O13">
        <v>7.5651999999999999</v>
      </c>
      <c r="Q13" s="1">
        <v>1</v>
      </c>
      <c r="R13">
        <v>13.833399999999999</v>
      </c>
      <c r="S13">
        <v>9.5479000000000003</v>
      </c>
      <c r="U13" s="1">
        <v>1</v>
      </c>
      <c r="V13">
        <v>12.276300000000001</v>
      </c>
      <c r="W13">
        <v>4.0148000000000001</v>
      </c>
      <c r="Y13" s="1">
        <v>1</v>
      </c>
      <c r="Z13">
        <v>13.645300000000001</v>
      </c>
      <c r="AA13">
        <v>5.1601999999999997</v>
      </c>
      <c r="AC13" s="1">
        <v>1</v>
      </c>
      <c r="AD13">
        <v>11.325100000000001</v>
      </c>
      <c r="AE13">
        <v>4.2346000000000004</v>
      </c>
    </row>
    <row r="15" spans="1:31" x14ac:dyDescent="0.25">
      <c r="A15" t="s">
        <v>7</v>
      </c>
      <c r="B15">
        <f>AVERAGE(B4:B13)</f>
        <v>11.178369999999999</v>
      </c>
      <c r="C15">
        <f>AVERAGE(C4:C13)</f>
        <v>3.5686900000000001</v>
      </c>
      <c r="F15">
        <f>AVERAGE(F4:F13)</f>
        <v>10.086029999999999</v>
      </c>
      <c r="G15">
        <f>AVERAGE(G4:G13)</f>
        <v>3.1625300000000003</v>
      </c>
      <c r="J15">
        <f>AVERAGE(J4:J13)</f>
        <v>10.893599999999999</v>
      </c>
      <c r="K15">
        <f>AVERAGE(K4:K13)</f>
        <v>6.7103400000000004</v>
      </c>
      <c r="N15">
        <f>AVERAGE(N4:N13)</f>
        <v>12.572349999999998</v>
      </c>
      <c r="O15">
        <f>AVERAGE(O4:O13)</f>
        <v>4.8752900000000006</v>
      </c>
      <c r="R15">
        <f>AVERAGE(R4:R13)</f>
        <v>10.911670000000001</v>
      </c>
      <c r="S15">
        <f>AVERAGE(S4:S13)</f>
        <v>4.4057100000000009</v>
      </c>
      <c r="V15">
        <f>AVERAGE(V4:V13)</f>
        <v>11.640409999999999</v>
      </c>
      <c r="W15">
        <f>AVERAGE(W4:W13)</f>
        <v>3.6343199999999998</v>
      </c>
      <c r="Z15">
        <f>AVERAGE(Z4:Z13)</f>
        <v>17.320079999999997</v>
      </c>
      <c r="AA15">
        <f>AVERAGE(AA4:AA13)</f>
        <v>4.82958</v>
      </c>
      <c r="AD15">
        <f>AVERAGE(AD4:AD13)</f>
        <v>12.923909999999998</v>
      </c>
      <c r="AE15">
        <f>AVERAGE(AE4:AE13)</f>
        <v>5.9759000000000002</v>
      </c>
    </row>
    <row r="16" spans="1:31" x14ac:dyDescent="0.25">
      <c r="A16" t="s">
        <v>8</v>
      </c>
      <c r="B16">
        <f>STDEV(B4:B13)</f>
        <v>2.1966133099488494</v>
      </c>
      <c r="C16">
        <f>STDEV(C4:C13)</f>
        <v>0.47382921782712911</v>
      </c>
      <c r="F16">
        <f>STDEV(F4:F13)</f>
        <v>1.6708653480224684</v>
      </c>
      <c r="G16">
        <f>STDEV(G4:G13)</f>
        <v>1.0504954905503712</v>
      </c>
      <c r="J16">
        <f>STDEV(J4:J13)</f>
        <v>1.7652912117331414</v>
      </c>
      <c r="K16">
        <f>STDEV(K4:K13)</f>
        <v>3.3626627376397868</v>
      </c>
      <c r="N16">
        <f>STDEV(N4:N13)</f>
        <v>1.5572610758422536</v>
      </c>
      <c r="O16">
        <f>STDEV(O4:O13)</f>
        <v>1.3578397978243051</v>
      </c>
      <c r="R16">
        <f>STDEV(R4:R13)</f>
        <v>1.8211421550774114</v>
      </c>
      <c r="S16">
        <f>STDEV(S4:S13)</f>
        <v>2.2089500766201104</v>
      </c>
      <c r="V16">
        <f>STDEV(V4:V13)</f>
        <v>1.7301428460293879</v>
      </c>
      <c r="W16">
        <f>STDEV(W4:W13)</f>
        <v>0.7021469501148293</v>
      </c>
      <c r="Z16">
        <f>STDEV(Z4:Z13)</f>
        <v>5.5849944778247878</v>
      </c>
      <c r="AA16">
        <f>STDEV(AA4:AA13)</f>
        <v>1.5081394363770053</v>
      </c>
      <c r="AD16">
        <f>STDEV(AD4:AD13)</f>
        <v>3.2995630772876674</v>
      </c>
      <c r="AE16">
        <f>STDEV(AE4:AE13)</f>
        <v>1.9216843971428357</v>
      </c>
    </row>
    <row r="17" spans="1:42" x14ac:dyDescent="0.25">
      <c r="A17" t="s">
        <v>9</v>
      </c>
      <c r="B17">
        <f>2*B16</f>
        <v>4.3932266198976988</v>
      </c>
      <c r="C17">
        <f>2*C16</f>
        <v>0.94765843565425822</v>
      </c>
      <c r="F17">
        <f>2*F16</f>
        <v>3.3417306960449369</v>
      </c>
      <c r="G17">
        <f>2*G16</f>
        <v>2.1009909811007423</v>
      </c>
      <c r="J17">
        <f>2*J16</f>
        <v>3.5305824234662828</v>
      </c>
      <c r="K17">
        <f>2*K16</f>
        <v>6.7253254752795737</v>
      </c>
      <c r="N17">
        <f>2*N16</f>
        <v>3.1145221516845072</v>
      </c>
      <c r="O17">
        <f>2*O16</f>
        <v>2.7156795956486102</v>
      </c>
      <c r="R17">
        <f>2*R16</f>
        <v>3.6422843101548228</v>
      </c>
      <c r="S17">
        <f>2*S16</f>
        <v>4.4179001532402209</v>
      </c>
      <c r="V17">
        <f>2*V16</f>
        <v>3.4602856920587759</v>
      </c>
      <c r="W17">
        <f>2*W16</f>
        <v>1.4042939002296586</v>
      </c>
      <c r="Z17">
        <f>2*Z16</f>
        <v>11.169988955649576</v>
      </c>
      <c r="AA17">
        <f>2*AA16</f>
        <v>3.0162788727540106</v>
      </c>
      <c r="AD17">
        <f>2*AD16</f>
        <v>6.5991261545753348</v>
      </c>
      <c r="AE17">
        <f>2*AE16</f>
        <v>3.8433687942856714</v>
      </c>
    </row>
    <row r="18" spans="1:42" x14ac:dyDescent="0.25">
      <c r="A18" t="s">
        <v>10</v>
      </c>
      <c r="B18">
        <f>B15+B17</f>
        <v>15.571596619897697</v>
      </c>
      <c r="C18">
        <f>C15+C17</f>
        <v>4.5163484356542583</v>
      </c>
      <c r="F18">
        <f>F15+F17</f>
        <v>13.427760696044936</v>
      </c>
      <c r="G18">
        <f>G15+G17</f>
        <v>5.2635209811007426</v>
      </c>
      <c r="J18">
        <f>J15+J17</f>
        <v>14.424182423466283</v>
      </c>
      <c r="K18">
        <f>K15+K17</f>
        <v>13.435665475279574</v>
      </c>
      <c r="N18">
        <f>N15+N17</f>
        <v>15.686872151684506</v>
      </c>
      <c r="O18">
        <f>O15+O17</f>
        <v>7.5909695956486107</v>
      </c>
      <c r="R18">
        <f>R15+R17</f>
        <v>14.553954310154824</v>
      </c>
      <c r="S18">
        <f>S15+S17</f>
        <v>8.8236101532402209</v>
      </c>
      <c r="V18">
        <f>V15+V17</f>
        <v>15.100695692058775</v>
      </c>
      <c r="W18">
        <f>W15+W17</f>
        <v>5.0386139002296586</v>
      </c>
      <c r="Z18">
        <f>Z15+Z17</f>
        <v>28.490068955649573</v>
      </c>
      <c r="AA18">
        <f>AA15+AA17</f>
        <v>7.8458588727540111</v>
      </c>
      <c r="AD18">
        <f>AD15+AD17</f>
        <v>19.523036154575333</v>
      </c>
      <c r="AE18">
        <f>AE15+AE17</f>
        <v>9.8192687942856711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13.690424999999998</v>
      </c>
      <c r="K26">
        <f>AVERAGE(C3,G3,K3,O3,S3,W3,AA3,AE3)</f>
        <v>4.9366624999999997</v>
      </c>
      <c r="N26">
        <f>J27-J26</f>
        <v>-2.2857749999999992</v>
      </c>
      <c r="O26">
        <f>K27-K26</f>
        <v>1.0784874999999996</v>
      </c>
      <c r="P26" s="1">
        <v>0.1</v>
      </c>
      <c r="Q26">
        <f>N26/J26*100</f>
        <v>-16.696158081286736</v>
      </c>
      <c r="R26">
        <f>O26/K26*100</f>
        <v>21.846490417361924</v>
      </c>
      <c r="U26">
        <f>J26</f>
        <v>13.690424999999998</v>
      </c>
      <c r="V26">
        <f>K26</f>
        <v>4.9366624999999997</v>
      </c>
      <c r="W26">
        <f>Q26</f>
        <v>-16.696158081286736</v>
      </c>
      <c r="X26">
        <f>Q27</f>
        <v>-17.26745152177525</v>
      </c>
      <c r="Y26">
        <f>Q28</f>
        <v>-11.882392255901465</v>
      </c>
      <c r="Z26">
        <f>Q29</f>
        <v>-1.9628682089854508</v>
      </c>
      <c r="AA26">
        <f>Q30</f>
        <v>-15.294996320421012</v>
      </c>
      <c r="AB26">
        <f>Q31</f>
        <v>-8.0339909097051265</v>
      </c>
      <c r="AC26">
        <f>Q32</f>
        <v>-1.8071024091655226</v>
      </c>
      <c r="AD26">
        <f>Q33</f>
        <v>-16.585679407323003</v>
      </c>
      <c r="AE26">
        <f>Q34</f>
        <v>-11.072702271843267</v>
      </c>
      <c r="AF26">
        <f>Q35</f>
        <v>-8.9347116689218709</v>
      </c>
      <c r="AG26">
        <f>R26</f>
        <v>21.846490417361924</v>
      </c>
      <c r="AH26">
        <f>R27</f>
        <v>-7.6764919619277032</v>
      </c>
      <c r="AI26">
        <f>R28</f>
        <v>-14.591842160569005</v>
      </c>
      <c r="AJ26">
        <f>R29</f>
        <v>-7.6648444166478802</v>
      </c>
      <c r="AK26">
        <f>R30</f>
        <v>-18.649745653060144</v>
      </c>
      <c r="AL26">
        <f>R31</f>
        <v>-2.9210017901770615</v>
      </c>
      <c r="AM26">
        <f>R32</f>
        <v>-19.278713098171067</v>
      </c>
      <c r="AN26">
        <f>R33</f>
        <v>-11.330529482215976</v>
      </c>
      <c r="AO26">
        <f>R34</f>
        <v>-12.975871856745306</v>
      </c>
      <c r="AP26">
        <f>R35</f>
        <v>14.22139957916915</v>
      </c>
    </row>
    <row r="27" spans="1:42" x14ac:dyDescent="0.25">
      <c r="I27" s="1">
        <v>0.1</v>
      </c>
      <c r="J27">
        <f>AVERAGE(B4,F4,J4,N4,R4,V4,Z4,AD4)</f>
        <v>11.404649999999998</v>
      </c>
      <c r="K27">
        <f>AVERAGE(C4,G4,K4,O4,S4,W4,AA4,AE4)</f>
        <v>6.0151499999999993</v>
      </c>
      <c r="N27">
        <f>J28-J26</f>
        <v>-2.3639874999999986</v>
      </c>
      <c r="O27">
        <f>K28-K26</f>
        <v>-0.3789624999999992</v>
      </c>
      <c r="P27" s="1">
        <v>0.2</v>
      </c>
      <c r="Q27">
        <f>N27/J26*100</f>
        <v>-17.26745152177525</v>
      </c>
      <c r="R27">
        <f>O27/K26*100</f>
        <v>-7.6764919619277032</v>
      </c>
    </row>
    <row r="28" spans="1:42" x14ac:dyDescent="0.25">
      <c r="I28" s="1">
        <v>0.2</v>
      </c>
      <c r="J28">
        <f>AVERAGE(B5,F5,J5,N5,R5,V5,Z5,AD5)</f>
        <v>11.326437499999999</v>
      </c>
      <c r="K28">
        <f>AVERAGE(C5,G5,K5,O5,S5,W5,AA5,AE5)</f>
        <v>4.5577000000000005</v>
      </c>
      <c r="N28">
        <f>J29-J26</f>
        <v>-1.6267499999999977</v>
      </c>
      <c r="O28">
        <f>K29-K26</f>
        <v>-0.72034999999999982</v>
      </c>
      <c r="P28" s="1">
        <v>0.3</v>
      </c>
      <c r="Q28">
        <f>N28/J26*100</f>
        <v>-11.882392255901465</v>
      </c>
      <c r="R28">
        <f>O28/K26*100</f>
        <v>-14.591842160569005</v>
      </c>
    </row>
    <row r="29" spans="1:42" x14ac:dyDescent="0.25">
      <c r="I29" s="1">
        <v>0.3</v>
      </c>
      <c r="J29">
        <f>AVERAGE(B6,F6,J6,N6,R6,V6,Z6,AD6)</f>
        <v>12.063675</v>
      </c>
      <c r="K29">
        <f>AVERAGE(C6,G6,K6,O6,S6,W6,AA6,AE6)</f>
        <v>4.2163124999999999</v>
      </c>
      <c r="N29">
        <f>J30-J26</f>
        <v>-0.26872499999999633</v>
      </c>
      <c r="O29">
        <f>K30-K26</f>
        <v>-0.37838749999999965</v>
      </c>
      <c r="P29" s="1">
        <v>0.4</v>
      </c>
      <c r="Q29">
        <f>N29/J26*100</f>
        <v>-1.9628682089854508</v>
      </c>
      <c r="R29">
        <f>O29/K26*100</f>
        <v>-7.6648444166478802</v>
      </c>
    </row>
    <row r="30" spans="1:42" x14ac:dyDescent="0.25">
      <c r="I30" s="1">
        <v>0.4</v>
      </c>
      <c r="J30">
        <f>AVERAGE(B7,F7,J7,N7,R7,V7,Z7,AD7)</f>
        <v>13.421700000000001</v>
      </c>
      <c r="K30">
        <f>AVERAGE(C7,G7,K7,O7,S7,W7,AA7,AE7)</f>
        <v>4.5582750000000001</v>
      </c>
      <c r="N30">
        <f>J31-J26</f>
        <v>-2.0939499999999978</v>
      </c>
      <c r="O30">
        <f>K31-K26</f>
        <v>-0.92067500000000013</v>
      </c>
      <c r="P30" s="1">
        <v>0.5</v>
      </c>
      <c r="Q30">
        <f>N30/J26*100</f>
        <v>-15.294996320421012</v>
      </c>
      <c r="R30">
        <f>O30/K26*100</f>
        <v>-18.649745653060144</v>
      </c>
    </row>
    <row r="31" spans="1:42" x14ac:dyDescent="0.25">
      <c r="I31" s="1">
        <v>0.5</v>
      </c>
      <c r="J31">
        <f>AVERAGE(B8,F8,J8,N8,R8,V8,Z8,AD8)</f>
        <v>11.596475</v>
      </c>
      <c r="K31">
        <f>AVERAGE(C8,G8,K8,O8,S8,W8,AA8,AE8)</f>
        <v>4.0159874999999996</v>
      </c>
      <c r="N31">
        <f>J32-J26</f>
        <v>-1.0998874999999977</v>
      </c>
      <c r="O31">
        <f>K32-K26</f>
        <v>-0.14419999999999966</v>
      </c>
      <c r="P31" s="1">
        <v>0.6</v>
      </c>
      <c r="Q31">
        <f>N31/J26*100</f>
        <v>-8.0339909097051265</v>
      </c>
      <c r="R31">
        <f>O31/K26*100</f>
        <v>-2.9210017901770615</v>
      </c>
    </row>
    <row r="32" spans="1:42" x14ac:dyDescent="0.25">
      <c r="I32" s="1">
        <v>0.6</v>
      </c>
      <c r="J32">
        <f>AVERAGE(B9,F9,J9,N9,R9,V9,Z9,AD9)</f>
        <v>12.5905375</v>
      </c>
      <c r="K32">
        <f>AVERAGE(C9,G9,K9,O9,S9,W9,AA9,AE9)</f>
        <v>4.7924625000000001</v>
      </c>
      <c r="N32">
        <f>J33-J26</f>
        <v>-0.24739999999999895</v>
      </c>
      <c r="O32">
        <f>K33-K26</f>
        <v>-0.95172499999999927</v>
      </c>
      <c r="P32" s="1">
        <v>0.7</v>
      </c>
      <c r="Q32">
        <f>N32/J26*100</f>
        <v>-1.8071024091655226</v>
      </c>
      <c r="R32">
        <f>O32/K26*100</f>
        <v>-19.278713098171067</v>
      </c>
    </row>
    <row r="33" spans="1:18" x14ac:dyDescent="0.25">
      <c r="I33" s="1">
        <v>0.7</v>
      </c>
      <c r="J33">
        <f>AVERAGE(B10,F10,J10,N10,R10,V10,Z10,AD10)</f>
        <v>13.443024999999999</v>
      </c>
      <c r="K33">
        <f>AVERAGE(C10,G10,K10,O10,S10,W10,AA10,AE10)</f>
        <v>3.9849375000000005</v>
      </c>
      <c r="N33">
        <f>J34-J26</f>
        <v>-2.2706499999999998</v>
      </c>
      <c r="O33">
        <f>K34-K26</f>
        <v>-0.55935000000000024</v>
      </c>
      <c r="P33" s="1">
        <v>0.8</v>
      </c>
      <c r="Q33">
        <f>N33/J26*100</f>
        <v>-16.585679407323003</v>
      </c>
      <c r="R33">
        <f>O33/K26*100</f>
        <v>-11.330529482215976</v>
      </c>
    </row>
    <row r="34" spans="1:18" x14ac:dyDescent="0.25">
      <c r="I34" s="1">
        <v>0.8</v>
      </c>
      <c r="J34">
        <f>AVERAGE(B11,F11,J11,N11,R11,V11,Z11,AD11)</f>
        <v>11.419774999999998</v>
      </c>
      <c r="K34">
        <f>AVERAGE(C11,G11,K11,O11,S11,W11,AA11,AE11)</f>
        <v>4.3773124999999995</v>
      </c>
      <c r="N34">
        <f>J35-J26</f>
        <v>-1.5158999999999985</v>
      </c>
      <c r="O34">
        <f>K35-K26</f>
        <v>-0.64057499999999923</v>
      </c>
      <c r="P34" s="1">
        <v>0.9</v>
      </c>
      <c r="Q34">
        <f>N34/J26*100</f>
        <v>-11.072702271843267</v>
      </c>
      <c r="R34">
        <f>O34/K26*100</f>
        <v>-12.975871856745306</v>
      </c>
    </row>
    <row r="35" spans="1:18" x14ac:dyDescent="0.25">
      <c r="I35" s="1">
        <v>0.9</v>
      </c>
      <c r="J35">
        <f>AVERAGE(B12,F12,J12,N12,R12,V12,Z12,AD12)</f>
        <v>12.174524999999999</v>
      </c>
      <c r="K35">
        <f>AVERAGE(C12,G12,K12,O12,S12,W12,AA12,AE12)</f>
        <v>4.2960875000000005</v>
      </c>
      <c r="N35">
        <f>J36-J26</f>
        <v>-1.2231999999999967</v>
      </c>
      <c r="O35">
        <f>K36-K26</f>
        <v>0.70206250000000114</v>
      </c>
      <c r="P35" s="1">
        <v>1</v>
      </c>
      <c r="Q35">
        <f>N35/J26*100</f>
        <v>-8.9347116689218709</v>
      </c>
      <c r="R35">
        <f>O35/K26*100</f>
        <v>14.22139957916915</v>
      </c>
    </row>
    <row r="36" spans="1:18" x14ac:dyDescent="0.25">
      <c r="I36" s="1">
        <v>1</v>
      </c>
      <c r="J36">
        <f>AVERAGE(B13,F13,J13,N13,R13,V13,Z13,AD13)</f>
        <v>12.467225000000001</v>
      </c>
      <c r="K36">
        <f>AVERAGE(C13,G13,K13,O13,S13,W13,AA13,AE13)</f>
        <v>5.6387250000000009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15.488899999999999</v>
      </c>
      <c r="C41">
        <f>C3</f>
        <v>3.2932000000000001</v>
      </c>
    </row>
    <row r="42" spans="1:18" x14ac:dyDescent="0.25">
      <c r="A42" s="1">
        <v>2</v>
      </c>
      <c r="B42">
        <f>F3</f>
        <v>8.8572000000000006</v>
      </c>
      <c r="C42">
        <f>G3</f>
        <v>3.1743000000000001</v>
      </c>
    </row>
    <row r="43" spans="1:18" x14ac:dyDescent="0.25">
      <c r="A43" s="1">
        <v>3</v>
      </c>
      <c r="B43">
        <f>J3</f>
        <v>10.7874</v>
      </c>
      <c r="C43">
        <f>K3</f>
        <v>4.5830000000000002</v>
      </c>
    </row>
    <row r="44" spans="1:18" x14ac:dyDescent="0.25">
      <c r="A44" s="1">
        <v>4</v>
      </c>
      <c r="B44">
        <f>N3</f>
        <v>11.8569</v>
      </c>
      <c r="C44">
        <f>O3</f>
        <v>9.5370000000000008</v>
      </c>
    </row>
    <row r="45" spans="1:18" x14ac:dyDescent="0.25">
      <c r="A45" s="1">
        <v>5</v>
      </c>
      <c r="B45">
        <f>R3</f>
        <v>13.671200000000001</v>
      </c>
      <c r="C45">
        <f>S3</f>
        <v>3.2812000000000001</v>
      </c>
    </row>
    <row r="46" spans="1:18" x14ac:dyDescent="0.25">
      <c r="A46" s="1">
        <v>6</v>
      </c>
      <c r="B46">
        <f>V3</f>
        <v>10.651400000000001</v>
      </c>
      <c r="C46">
        <f>W3</f>
        <v>3.8039999999999998</v>
      </c>
    </row>
    <row r="47" spans="1:18" x14ac:dyDescent="0.25">
      <c r="A47" s="1">
        <v>7</v>
      </c>
      <c r="B47">
        <f>Z3</f>
        <v>12.917</v>
      </c>
      <c r="C47">
        <f>AA3</f>
        <v>3.3914</v>
      </c>
    </row>
    <row r="48" spans="1:18" x14ac:dyDescent="0.25">
      <c r="A48" s="1">
        <v>8</v>
      </c>
      <c r="B48">
        <f>AD3</f>
        <v>25.293399999999998</v>
      </c>
      <c r="C48">
        <f>AE3</f>
        <v>8.4291999999999998</v>
      </c>
    </row>
    <row r="50" spans="1:3" x14ac:dyDescent="0.25">
      <c r="A50" t="s">
        <v>19</v>
      </c>
      <c r="B50">
        <f>AVERAGE(B41:B48)</f>
        <v>13.690424999999998</v>
      </c>
      <c r="C50">
        <f>AVERAGE(C41:C48)</f>
        <v>4.9366624999999997</v>
      </c>
    </row>
    <row r="51" spans="1:3" x14ac:dyDescent="0.25">
      <c r="A51" t="s">
        <v>8</v>
      </c>
      <c r="B51">
        <f>STDEV(B41:B48)</f>
        <v>5.1108735895008364</v>
      </c>
      <c r="C51">
        <f>STDEV(C41:C48)</f>
        <v>2.5552245542571348</v>
      </c>
    </row>
    <row r="52" spans="1:3" x14ac:dyDescent="0.25">
      <c r="A52" t="s">
        <v>20</v>
      </c>
      <c r="B52">
        <f>1.5*B51</f>
        <v>7.6663103842512541</v>
      </c>
      <c r="C52">
        <f>1.5*C51</f>
        <v>3.832836831385702</v>
      </c>
    </row>
    <row r="53" spans="1:3" x14ac:dyDescent="0.25">
      <c r="A53" t="s">
        <v>9</v>
      </c>
      <c r="B53">
        <f>2*B51</f>
        <v>10.221747179001673</v>
      </c>
      <c r="C53">
        <f>2*C51</f>
        <v>5.1104491085142696</v>
      </c>
    </row>
    <row r="54" spans="1:3" x14ac:dyDescent="0.25">
      <c r="A54" t="s">
        <v>21</v>
      </c>
      <c r="B54">
        <f>B50+B52</f>
        <v>21.356735384251252</v>
      </c>
      <c r="C54">
        <f>C50+C52</f>
        <v>8.7694993313857026</v>
      </c>
    </row>
    <row r="55" spans="1:3" x14ac:dyDescent="0.25">
      <c r="A55" t="s">
        <v>10</v>
      </c>
      <c r="B55">
        <f>B50+B53</f>
        <v>23.912172179001672</v>
      </c>
      <c r="C55">
        <f>C50+C53</f>
        <v>10.047111608514269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2015-03-18T02:31:07Z</dcterms:created>
  <dcterms:modified xsi:type="dcterms:W3CDTF">2015-04-15T01:39:29Z</dcterms:modified>
</cp:coreProperties>
</file>