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7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J36" i="1"/>
  <c r="J35" i="1"/>
  <c r="J34" i="1"/>
  <c r="J33" i="1"/>
  <c r="N32" i="1" s="1"/>
  <c r="Q32" i="1" s="1"/>
  <c r="AC26" i="1" s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D15" i="1"/>
  <c r="AA17" i="1"/>
  <c r="Z17" i="1"/>
  <c r="AA16" i="1"/>
  <c r="Z16" i="1"/>
  <c r="AA15" i="1"/>
  <c r="AA18" i="1" s="1"/>
  <c r="Z15" i="1"/>
  <c r="Z18" i="1" s="1"/>
  <c r="W17" i="1"/>
  <c r="V17" i="1"/>
  <c r="W16" i="1"/>
  <c r="V16" i="1"/>
  <c r="W15" i="1"/>
  <c r="W18" i="1" s="1"/>
  <c r="V15" i="1"/>
  <c r="V18" i="1" s="1"/>
  <c r="S16" i="1"/>
  <c r="S17" i="1" s="1"/>
  <c r="R16" i="1"/>
  <c r="R17" i="1" s="1"/>
  <c r="S15" i="1"/>
  <c r="R15" i="1"/>
  <c r="O17" i="1"/>
  <c r="O16" i="1"/>
  <c r="N16" i="1"/>
  <c r="N17" i="1" s="1"/>
  <c r="O15" i="1"/>
  <c r="O18" i="1" s="1"/>
  <c r="N15" i="1"/>
  <c r="N18" i="1" s="1"/>
  <c r="K17" i="1"/>
  <c r="K16" i="1"/>
  <c r="J16" i="1"/>
  <c r="J17" i="1" s="1"/>
  <c r="K15" i="1"/>
  <c r="K18" i="1" s="1"/>
  <c r="J15" i="1"/>
  <c r="G17" i="1"/>
  <c r="G16" i="1"/>
  <c r="F16" i="1"/>
  <c r="F17" i="1" s="1"/>
  <c r="G15" i="1"/>
  <c r="G18" i="1" s="1"/>
  <c r="F15" i="1"/>
  <c r="F18" i="1" s="1"/>
  <c r="C17" i="1"/>
  <c r="C16" i="1"/>
  <c r="B16" i="1"/>
  <c r="B17" i="1" s="1"/>
  <c r="C15" i="1"/>
  <c r="B15" i="1"/>
  <c r="B18" i="1" s="1"/>
  <c r="C18" i="1" l="1"/>
  <c r="N29" i="1"/>
  <c r="Q29" i="1" s="1"/>
  <c r="Z26" i="1" s="1"/>
  <c r="AE18" i="1"/>
  <c r="O34" i="1"/>
  <c r="R34" i="1" s="1"/>
  <c r="AO26" i="1" s="1"/>
  <c r="O35" i="1"/>
  <c r="R35" i="1" s="1"/>
  <c r="AP26" i="1" s="1"/>
  <c r="O29" i="1"/>
  <c r="R29" i="1" s="1"/>
  <c r="AJ26" i="1" s="1"/>
  <c r="N26" i="1"/>
  <c r="Q26" i="1" s="1"/>
  <c r="W26" i="1" s="1"/>
  <c r="N34" i="1"/>
  <c r="Q34" i="1" s="1"/>
  <c r="AE26" i="1" s="1"/>
  <c r="O30" i="1"/>
  <c r="R30" i="1" s="1"/>
  <c r="AK26" i="1" s="1"/>
  <c r="AD18" i="1"/>
  <c r="N27" i="1"/>
  <c r="Q27" i="1" s="1"/>
  <c r="X26" i="1" s="1"/>
  <c r="N35" i="1"/>
  <c r="Q35" i="1" s="1"/>
  <c r="AF26" i="1" s="1"/>
  <c r="O31" i="1"/>
  <c r="R31" i="1" s="1"/>
  <c r="AL26" i="1" s="1"/>
  <c r="N33" i="1"/>
  <c r="Q33" i="1" s="1"/>
  <c r="AD26" i="1" s="1"/>
  <c r="O33" i="1"/>
  <c r="R33" i="1" s="1"/>
  <c r="AN26" i="1" s="1"/>
  <c r="O28" i="1"/>
  <c r="R28" i="1" s="1"/>
  <c r="AI26" i="1" s="1"/>
  <c r="N30" i="1"/>
  <c r="Q30" i="1" s="1"/>
  <c r="AA26" i="1" s="1"/>
  <c r="S18" i="1"/>
  <c r="N31" i="1"/>
  <c r="Q31" i="1" s="1"/>
  <c r="AB26" i="1" s="1"/>
  <c r="R18" i="1"/>
  <c r="C53" i="1"/>
  <c r="C52" i="1"/>
  <c r="B53" i="1"/>
  <c r="B52" i="1"/>
  <c r="J18" i="1"/>
  <c r="U26" i="1"/>
  <c r="B50" i="1"/>
  <c r="C50" i="1"/>
  <c r="B55" i="1" l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<sst xmlns="http://schemas.openxmlformats.org/spreadsheetml/2006/main" count="48" uniqueCount="22">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</sst>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J10" sqref="J10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E3" s="1">
        <v>535</v>
      </c>
      <c r="F3">
        <v>10.0374</v>
      </c>
      <c r="G3">
        <v>3.5171000000000001</v>
      </c>
      <c r="I3" s="1">
        <v>535</v>
      </c>
      <c r="J3">
        <v>10.521800000000001</v>
      </c>
      <c r="K3">
        <v>3.0152000000000001</v>
      </c>
      <c r="M3" s="1">
        <v>535</v>
      </c>
      <c r="N3">
        <v>11.2361</v>
      </c>
      <c r="O3">
        <v>3.8607</v>
      </c>
      <c r="Q3" s="1">
        <v>535</v>
      </c>
      <c r="U3" s="1">
        <v>535</v>
      </c>
      <c r="V3">
        <v>14.216900000000001</v>
      </c>
      <c r="W3">
        <v>3.9592000000000001</v>
      </c>
      <c r="Y3" s="1">
        <v>535</v>
      </c>
      <c r="Z3">
        <v>17.362200000000001</v>
      </c>
      <c r="AA3">
        <v>3.2517</v>
      </c>
      <c r="AC3" s="1">
        <v>535</v>
      </c>
    </row>
    <row r="4" spans="1:31" x14ac:dyDescent="0.25">
      <c r="A4" s="1">
        <v>0.1</v>
      </c>
      <c r="E4" s="1">
        <v>0.1</v>
      </c>
      <c r="F4">
        <v>12.347899999999999</v>
      </c>
      <c r="G4">
        <v>5.6246</v>
      </c>
      <c r="I4" s="1">
        <v>0.1</v>
      </c>
      <c r="J4">
        <v>13.515599999999999</v>
      </c>
      <c r="K4">
        <v>3.9376000000000002</v>
      </c>
      <c r="M4" s="1">
        <v>0.1</v>
      </c>
      <c r="N4">
        <v>7.6436000000000002</v>
      </c>
      <c r="O4">
        <v>3.9062000000000001</v>
      </c>
      <c r="Q4" s="1">
        <v>0.1</v>
      </c>
      <c r="U4" s="1">
        <v>0.1</v>
      </c>
      <c r="V4">
        <v>13.7341</v>
      </c>
      <c r="W4">
        <v>3.2589999999999999</v>
      </c>
      <c r="Y4" s="1">
        <v>0.1</v>
      </c>
      <c r="Z4">
        <v>16.07</v>
      </c>
      <c r="AA4">
        <v>3.5613999999999999</v>
      </c>
      <c r="AC4" s="1">
        <v>0.1</v>
      </c>
    </row>
    <row r="5" spans="1:31" x14ac:dyDescent="0.25">
      <c r="A5" s="1">
        <v>0.2</v>
      </c>
      <c r="E5" s="1">
        <v>0.2</v>
      </c>
      <c r="F5">
        <v>9.6318000000000001</v>
      </c>
      <c r="G5">
        <v>2.9268999999999998</v>
      </c>
      <c r="I5" s="1">
        <v>0.2</v>
      </c>
      <c r="J5">
        <v>12.2669</v>
      </c>
      <c r="K5">
        <v>4.0278</v>
      </c>
      <c r="M5" s="1">
        <v>0.2</v>
      </c>
      <c r="N5">
        <v>9.0542999999999996</v>
      </c>
      <c r="O5">
        <v>3.3609</v>
      </c>
      <c r="Q5" s="1">
        <v>0.2</v>
      </c>
      <c r="U5" s="1">
        <v>0.2</v>
      </c>
      <c r="V5">
        <v>12.822100000000001</v>
      </c>
      <c r="W5">
        <v>2.5575000000000001</v>
      </c>
      <c r="Y5" s="1">
        <v>0.2</v>
      </c>
      <c r="Z5">
        <v>17.8094</v>
      </c>
      <c r="AA5">
        <v>3.6558999999999999</v>
      </c>
      <c r="AC5" s="1">
        <v>0.2</v>
      </c>
    </row>
    <row r="6" spans="1:31" x14ac:dyDescent="0.25">
      <c r="A6" s="1">
        <v>0.3</v>
      </c>
      <c r="E6" s="1">
        <v>0.3</v>
      </c>
      <c r="F6">
        <v>8.2425999999999995</v>
      </c>
      <c r="G6">
        <v>4.6943000000000001</v>
      </c>
      <c r="I6" s="1">
        <v>0.3</v>
      </c>
      <c r="J6">
        <v>8.1722000000000001</v>
      </c>
      <c r="K6">
        <v>2.6976</v>
      </c>
      <c r="M6" s="1">
        <v>0.3</v>
      </c>
      <c r="N6">
        <v>8.9201999999999995</v>
      </c>
      <c r="O6">
        <v>6.1414999999999997</v>
      </c>
      <c r="Q6" s="1">
        <v>0.3</v>
      </c>
      <c r="U6" s="1">
        <v>0.3</v>
      </c>
      <c r="V6">
        <v>15.889099999999999</v>
      </c>
      <c r="W6">
        <v>2.7435999999999998</v>
      </c>
      <c r="Y6" s="1">
        <v>0.3</v>
      </c>
      <c r="Z6">
        <v>14.655900000000001</v>
      </c>
      <c r="AA6">
        <v>5.0728</v>
      </c>
      <c r="AC6" s="1">
        <v>0.3</v>
      </c>
    </row>
    <row r="7" spans="1:31" x14ac:dyDescent="0.25">
      <c r="A7" s="1">
        <v>0.4</v>
      </c>
      <c r="E7" s="1">
        <v>0.4</v>
      </c>
      <c r="F7">
        <v>8.6287000000000003</v>
      </c>
      <c r="G7">
        <v>5.4245999999999999</v>
      </c>
      <c r="I7" s="1">
        <v>0.4</v>
      </c>
      <c r="J7">
        <v>12.065</v>
      </c>
      <c r="K7">
        <v>2.9983</v>
      </c>
      <c r="M7" s="1">
        <v>0.4</v>
      </c>
      <c r="N7">
        <v>10.7348</v>
      </c>
      <c r="O7">
        <v>4.7888000000000002</v>
      </c>
      <c r="Q7" s="1">
        <v>0.4</v>
      </c>
      <c r="U7" s="1">
        <v>0.4</v>
      </c>
      <c r="V7">
        <v>15.4076</v>
      </c>
      <c r="W7">
        <v>3.2837999999999998</v>
      </c>
      <c r="Y7" s="1">
        <v>0.4</v>
      </c>
      <c r="Z7">
        <v>17.032599999999999</v>
      </c>
      <c r="AA7">
        <v>5.7522000000000002</v>
      </c>
      <c r="AC7" s="1">
        <v>0.4</v>
      </c>
    </row>
    <row r="8" spans="1:31" x14ac:dyDescent="0.25">
      <c r="A8" s="1">
        <v>0.5</v>
      </c>
      <c r="E8" s="1">
        <v>0.5</v>
      </c>
      <c r="F8">
        <v>8.7074999999999996</v>
      </c>
      <c r="G8">
        <v>4.4734999999999996</v>
      </c>
      <c r="I8" s="1">
        <v>0.5</v>
      </c>
      <c r="J8">
        <v>11.027200000000001</v>
      </c>
      <c r="K8">
        <v>3.9621</v>
      </c>
      <c r="M8" s="1">
        <v>0.5</v>
      </c>
      <c r="N8">
        <v>12.8652</v>
      </c>
      <c r="O8">
        <v>5.5814000000000004</v>
      </c>
      <c r="Q8" s="1">
        <v>0.5</v>
      </c>
      <c r="U8" s="1">
        <v>0.5</v>
      </c>
      <c r="V8">
        <v>19.9755</v>
      </c>
      <c r="W8">
        <v>3.3645999999999998</v>
      </c>
      <c r="Y8" s="1">
        <v>0.5</v>
      </c>
      <c r="Z8">
        <v>19.054200000000002</v>
      </c>
      <c r="AA8">
        <v>2.1017999999999999</v>
      </c>
      <c r="AC8" s="1">
        <v>0.5</v>
      </c>
    </row>
    <row r="9" spans="1:31" x14ac:dyDescent="0.25">
      <c r="A9" s="1">
        <v>0.6</v>
      </c>
      <c r="E9" s="1">
        <v>0.6</v>
      </c>
      <c r="F9">
        <v>9.6260999999999992</v>
      </c>
      <c r="G9">
        <v>3.4148000000000001</v>
      </c>
      <c r="I9" s="1">
        <v>0.6</v>
      </c>
      <c r="J9">
        <v>15.552099999999999</v>
      </c>
      <c r="K9">
        <v>5.0025000000000004</v>
      </c>
      <c r="M9" s="1">
        <v>0.6</v>
      </c>
      <c r="N9">
        <v>15.1388</v>
      </c>
      <c r="O9">
        <v>4.5724</v>
      </c>
      <c r="Q9" s="1">
        <v>0.6</v>
      </c>
      <c r="U9" s="1">
        <v>0.6</v>
      </c>
      <c r="V9">
        <v>16.225899999999999</v>
      </c>
      <c r="W9">
        <v>3.0878999999999999</v>
      </c>
      <c r="Y9" s="1">
        <v>0.6</v>
      </c>
      <c r="Z9">
        <v>17.955100000000002</v>
      </c>
      <c r="AA9">
        <v>2.9752000000000001</v>
      </c>
      <c r="AC9" s="1">
        <v>0.6</v>
      </c>
    </row>
    <row r="10" spans="1:31" x14ac:dyDescent="0.25">
      <c r="A10" s="1">
        <v>0.7</v>
      </c>
      <c r="E10" s="1">
        <v>0.7</v>
      </c>
      <c r="F10">
        <v>14.4298</v>
      </c>
      <c r="G10">
        <v>5.2060000000000004</v>
      </c>
      <c r="I10" s="1">
        <v>0.7</v>
      </c>
      <c r="K10">
        <v>6.7464000000000004</v>
      </c>
      <c r="M10" s="1">
        <v>0.7</v>
      </c>
      <c r="N10">
        <v>14.3513</v>
      </c>
      <c r="O10">
        <v>4.9497999999999998</v>
      </c>
      <c r="Q10" s="1">
        <v>0.7</v>
      </c>
      <c r="U10" s="1">
        <v>0.7</v>
      </c>
      <c r="V10">
        <v>15.7949</v>
      </c>
      <c r="W10">
        <v>3.2753999999999999</v>
      </c>
      <c r="Y10" s="1">
        <v>0.7</v>
      </c>
      <c r="Z10">
        <v>19.8294</v>
      </c>
      <c r="AA10">
        <v>5.6557000000000004</v>
      </c>
      <c r="AC10" s="1">
        <v>0.7</v>
      </c>
    </row>
    <row r="11" spans="1:31" x14ac:dyDescent="0.25">
      <c r="A11" s="1">
        <v>0.8</v>
      </c>
      <c r="E11" s="1">
        <v>0.8</v>
      </c>
      <c r="F11">
        <v>15.485200000000001</v>
      </c>
      <c r="G11">
        <v>4.7564000000000002</v>
      </c>
      <c r="I11" s="1">
        <v>0.8</v>
      </c>
      <c r="J11">
        <v>14.314500000000001</v>
      </c>
      <c r="K11">
        <v>8.4217999999999993</v>
      </c>
      <c r="M11" s="1">
        <v>0.8</v>
      </c>
      <c r="N11">
        <v>14.6275</v>
      </c>
      <c r="O11">
        <v>3.8241999999999998</v>
      </c>
      <c r="Q11" s="1">
        <v>0.8</v>
      </c>
      <c r="U11" s="1">
        <v>0.8</v>
      </c>
      <c r="V11">
        <v>13.672000000000001</v>
      </c>
      <c r="W11">
        <v>3.2353999999999998</v>
      </c>
      <c r="Y11" s="1">
        <v>0.8</v>
      </c>
      <c r="Z11">
        <v>22.011900000000001</v>
      </c>
      <c r="AA11">
        <v>3.9142999999999999</v>
      </c>
      <c r="AC11" s="1">
        <v>0.8</v>
      </c>
    </row>
    <row r="12" spans="1:31" x14ac:dyDescent="0.25">
      <c r="A12" s="1">
        <v>0.9</v>
      </c>
      <c r="E12" s="1">
        <v>0.9</v>
      </c>
      <c r="F12">
        <v>13.697699999999999</v>
      </c>
      <c r="G12">
        <v>4.7241999999999997</v>
      </c>
      <c r="I12" s="1">
        <v>0.9</v>
      </c>
      <c r="J12">
        <v>11.872999999999999</v>
      </c>
      <c r="K12">
        <v>6.2511999999999999</v>
      </c>
      <c r="M12" s="1">
        <v>0.9</v>
      </c>
      <c r="N12">
        <v>15.1793</v>
      </c>
      <c r="O12">
        <v>3.2408999999999999</v>
      </c>
      <c r="Q12" s="1">
        <v>0.9</v>
      </c>
      <c r="U12" s="1">
        <v>0.9</v>
      </c>
      <c r="V12">
        <v>19.244399999999999</v>
      </c>
      <c r="W12">
        <v>2.9380999999999999</v>
      </c>
      <c r="Y12" s="1">
        <v>0.9</v>
      </c>
      <c r="Z12">
        <v>13.674099999999999</v>
      </c>
      <c r="AA12">
        <v>3.3742000000000001</v>
      </c>
      <c r="AC12" s="1">
        <v>0.9</v>
      </c>
    </row>
    <row r="13" spans="1:31" x14ac:dyDescent="0.25">
      <c r="A13" s="1">
        <v>1</v>
      </c>
      <c r="E13" s="1">
        <v>1</v>
      </c>
      <c r="F13">
        <v>13.2646</v>
      </c>
      <c r="G13">
        <v>6.8167999999999997</v>
      </c>
      <c r="I13" s="1">
        <v>1</v>
      </c>
      <c r="J13">
        <v>12.0291</v>
      </c>
      <c r="K13">
        <v>6.0125999999999999</v>
      </c>
      <c r="M13" s="1">
        <v>1</v>
      </c>
      <c r="N13">
        <v>14.0885</v>
      </c>
      <c r="O13">
        <v>3.677</v>
      </c>
      <c r="Q13" s="1">
        <v>1</v>
      </c>
      <c r="U13" s="1">
        <v>1</v>
      </c>
      <c r="V13">
        <v>16.4818</v>
      </c>
      <c r="W13">
        <v>2.9087999999999998</v>
      </c>
      <c r="Y13" s="1">
        <v>1</v>
      </c>
      <c r="Z13">
        <v>22.592099999999999</v>
      </c>
      <c r="AA13">
        <v>3.1435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11.406189999999999</v>
      </c>
      <c r="G15">
        <f>AVERAGE(G4:G13)</f>
        <v>4.8062100000000001</v>
      </c>
      <c r="J15">
        <f>AVERAGE(J4:J13)</f>
        <v>12.312844444444444</v>
      </c>
      <c r="K15">
        <f>AVERAGE(K4:K13)</f>
        <v>5.0057899999999993</v>
      </c>
      <c r="N15">
        <f>AVERAGE(N4:N13)</f>
        <v>12.260349999999999</v>
      </c>
      <c r="O15">
        <f>AVERAGE(O4:O13)</f>
        <v>4.4043100000000006</v>
      </c>
      <c r="R15" t="e">
        <f>AVERAGE(R4:R13)</f>
        <v>#DIV/0!</v>
      </c>
      <c r="S15" t="e">
        <f>AVERAGE(S4:S13)</f>
        <v>#DIV/0!</v>
      </c>
      <c r="V15">
        <f>AVERAGE(V4:V13)</f>
        <v>15.92474</v>
      </c>
      <c r="W15">
        <f>AVERAGE(W4:W13)</f>
        <v>3.0654099999999995</v>
      </c>
      <c r="Z15">
        <f>AVERAGE(Z4:Z13)</f>
        <v>18.068470000000001</v>
      </c>
      <c r="AA15">
        <f>AVERAGE(AA4:AA13)</f>
        <v>3.9207000000000001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2.7222320076037319</v>
      </c>
      <c r="G16">
        <f>STDEV(G4:G13)</f>
        <v>1.0982170858562812</v>
      </c>
      <c r="J16">
        <f>STDEV(J4:J13)</f>
        <v>2.0940795204045584</v>
      </c>
      <c r="K16">
        <f>STDEV(K4:K13)</f>
        <v>1.819893497158559</v>
      </c>
      <c r="N16">
        <f>STDEV(N4:N13)</f>
        <v>2.897628004362653</v>
      </c>
      <c r="O16">
        <f>STDEV(O4:O13)</f>
        <v>0.96797982009497918</v>
      </c>
      <c r="R16" t="e">
        <f>STDEV(R4:R13)</f>
        <v>#DIV/0!</v>
      </c>
      <c r="S16" t="e">
        <f>STDEV(S4:S13)</f>
        <v>#DIV/0!</v>
      </c>
      <c r="V16">
        <f>STDEV(V4:V13)</f>
        <v>2.3001326238091502</v>
      </c>
      <c r="W16">
        <f>STDEV(W4:W13)</f>
        <v>0.2688355360521455</v>
      </c>
      <c r="Z16">
        <f>STDEV(Z4:Z13)</f>
        <v>2.909551461441727</v>
      </c>
      <c r="AA16">
        <f>STDEV(AA4:AA13)</f>
        <v>1.2016783494577712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5.4444640152074637</v>
      </c>
      <c r="G17">
        <f>2*G16</f>
        <v>2.1964341717125624</v>
      </c>
      <c r="J17">
        <f>2*J16</f>
        <v>4.1881590408091167</v>
      </c>
      <c r="K17">
        <f>2*K16</f>
        <v>3.6397869943171179</v>
      </c>
      <c r="N17">
        <f>2*N16</f>
        <v>5.795256008725306</v>
      </c>
      <c r="O17">
        <f>2*O16</f>
        <v>1.9359596401899584</v>
      </c>
      <c r="R17" t="e">
        <f>2*R16</f>
        <v>#DIV/0!</v>
      </c>
      <c r="S17" t="e">
        <f>2*S16</f>
        <v>#DIV/0!</v>
      </c>
      <c r="V17">
        <f>2*V16</f>
        <v>4.6002652476183004</v>
      </c>
      <c r="W17">
        <f>2*W16</f>
        <v>0.53767107210429099</v>
      </c>
      <c r="Z17">
        <f>2*Z16</f>
        <v>5.8191029228834541</v>
      </c>
      <c r="AA17">
        <f>2*AA16</f>
        <v>2.4033566989155424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16.850654015207461</v>
      </c>
      <c r="G18">
        <f>G15+G17</f>
        <v>7.0026441717125625</v>
      </c>
      <c r="J18">
        <f>J15+J17</f>
        <v>16.501003485253563</v>
      </c>
      <c r="K18">
        <f>K15+K17</f>
        <v>8.6455769943171177</v>
      </c>
      <c r="N18">
        <f>N15+N17</f>
        <v>18.055606008725306</v>
      </c>
      <c r="O18">
        <f>O15+O17</f>
        <v>6.340269640189959</v>
      </c>
      <c r="R18" t="e">
        <f>R15+R17</f>
        <v>#DIV/0!</v>
      </c>
      <c r="S18" t="e">
        <f>S15+S17</f>
        <v>#DIV/0!</v>
      </c>
      <c r="V18">
        <f>V15+V17</f>
        <v>20.525005247618299</v>
      </c>
      <c r="W18">
        <f>W15+W17</f>
        <v>3.6030810721042905</v>
      </c>
      <c r="Z18">
        <f>Z15+Z17</f>
        <v>23.887572922883457</v>
      </c>
      <c r="AA18">
        <f>AA15+AA17</f>
        <v>6.3240566989155429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12.67488</v>
      </c>
      <c r="K26">
        <f t="shared" ref="K26:K36" si="1">AVERAGE(C3,G3,K3,O3,S3,W3,AA3,AE3)</f>
        <v>3.5207799999999998</v>
      </c>
      <c r="N26">
        <f>J27-J26</f>
        <v>-1.2639999999999318E-2</v>
      </c>
      <c r="O26">
        <f>K27-K26</f>
        <v>0.53698000000000023</v>
      </c>
      <c r="P26" s="1">
        <v>0.1</v>
      </c>
      <c r="Q26">
        <f>N26/J26*100</f>
        <v>-9.9724810017919829E-2</v>
      </c>
      <c r="R26">
        <f>O26/K26*100</f>
        <v>15.25173399076342</v>
      </c>
      <c r="U26">
        <f>J26</f>
        <v>12.67488</v>
      </c>
      <c r="V26">
        <f>K26</f>
        <v>3.5207799999999998</v>
      </c>
      <c r="W26">
        <f>Q26</f>
        <v>-9.9724810017919829E-2</v>
      </c>
      <c r="X26">
        <f>Q27</f>
        <v>-2.8243265419475474</v>
      </c>
      <c r="Y26">
        <f>Q28</f>
        <v>-11.825595193011686</v>
      </c>
      <c r="Z26">
        <f>Q29</f>
        <v>0.77996793658007157</v>
      </c>
      <c r="AA26">
        <f>Q30</f>
        <v>13.026079931328752</v>
      </c>
      <c r="AB26">
        <f>Q31</f>
        <v>17.552197732838479</v>
      </c>
      <c r="AC26">
        <f>Q32</f>
        <v>27.03354982453483</v>
      </c>
      <c r="AD26">
        <f>Q33</f>
        <v>26.40924411118683</v>
      </c>
      <c r="AE26">
        <f>Q34</f>
        <v>16.243309601353221</v>
      </c>
      <c r="AF26">
        <f>Q35</f>
        <v>23.797779545052876</v>
      </c>
      <c r="AG26">
        <f>R26</f>
        <v>15.25173399076342</v>
      </c>
      <c r="AH26">
        <f>R27</f>
        <v>-6.1060333221615588</v>
      </c>
      <c r="AI26">
        <f>R28</f>
        <v>21.278807536966255</v>
      </c>
      <c r="AJ26">
        <f>R29</f>
        <v>26.379381841523781</v>
      </c>
      <c r="AK26">
        <f>R30</f>
        <v>10.676611432693896</v>
      </c>
      <c r="AL26">
        <f>R31</f>
        <v>8.230562545799522</v>
      </c>
      <c r="AM26">
        <f>R32</f>
        <v>46.747595703224867</v>
      </c>
      <c r="AN26">
        <f>R33</f>
        <v>37.197439203812806</v>
      </c>
      <c r="AO26">
        <f>R34</f>
        <v>16.613932140037154</v>
      </c>
      <c r="AP26">
        <f>R35</f>
        <v>28.146035821607708</v>
      </c>
    </row>
    <row r="27" spans="1:42" x14ac:dyDescent="0.25">
      <c r="I27" s="1">
        <v>0.1</v>
      </c>
      <c r="J27">
        <f t="shared" si="0"/>
        <v>12.662240000000001</v>
      </c>
      <c r="K27">
        <f t="shared" si="1"/>
        <v>4.05776</v>
      </c>
      <c r="N27">
        <f>J28-J26</f>
        <v>-0.3579800000000013</v>
      </c>
      <c r="O27">
        <f>K28-K26</f>
        <v>-0.21497999999999973</v>
      </c>
      <c r="P27" s="1">
        <v>0.2</v>
      </c>
      <c r="Q27">
        <f>N27/J26*100</f>
        <v>-2.8243265419475474</v>
      </c>
      <c r="R27">
        <f>O27/K26*100</f>
        <v>-6.1060333221615588</v>
      </c>
    </row>
    <row r="28" spans="1:42" x14ac:dyDescent="0.25">
      <c r="I28" s="1">
        <v>0.2</v>
      </c>
      <c r="J28">
        <f t="shared" si="0"/>
        <v>12.316899999999999</v>
      </c>
      <c r="K28">
        <f t="shared" si="1"/>
        <v>3.3058000000000001</v>
      </c>
      <c r="N28">
        <f>J29-J26</f>
        <v>-1.4988799999999998</v>
      </c>
      <c r="O28">
        <f>K29-K26</f>
        <v>0.7491800000000004</v>
      </c>
      <c r="P28" s="1">
        <v>0.3</v>
      </c>
      <c r="Q28">
        <f>N28/J26*100</f>
        <v>-11.825595193011686</v>
      </c>
      <c r="R28">
        <f>O28/K26*100</f>
        <v>21.278807536966255</v>
      </c>
    </row>
    <row r="29" spans="1:42" x14ac:dyDescent="0.25">
      <c r="I29" s="1">
        <v>0.3</v>
      </c>
      <c r="J29">
        <f t="shared" si="0"/>
        <v>11.176</v>
      </c>
      <c r="K29">
        <f t="shared" si="1"/>
        <v>4.2699600000000002</v>
      </c>
      <c r="N29">
        <f>J30-J26</f>
        <v>9.886000000000017E-2</v>
      </c>
      <c r="O29">
        <f>K30-K26</f>
        <v>0.92876000000000092</v>
      </c>
      <c r="P29" s="1">
        <v>0.4</v>
      </c>
      <c r="Q29">
        <f>N29/J26*100</f>
        <v>0.77996793658007157</v>
      </c>
      <c r="R29">
        <f>O29/K26*100</f>
        <v>26.379381841523781</v>
      </c>
    </row>
    <row r="30" spans="1:42" x14ac:dyDescent="0.25">
      <c r="I30" s="1">
        <v>0.4</v>
      </c>
      <c r="J30">
        <f t="shared" si="0"/>
        <v>12.77374</v>
      </c>
      <c r="K30">
        <f t="shared" si="1"/>
        <v>4.4495400000000007</v>
      </c>
      <c r="N30">
        <f>J31-J26</f>
        <v>1.6510400000000018</v>
      </c>
      <c r="O30">
        <f>K31-K26</f>
        <v>0.37590000000000012</v>
      </c>
      <c r="P30" s="1">
        <v>0.5</v>
      </c>
      <c r="Q30">
        <f>N30/J26*100</f>
        <v>13.026079931328752</v>
      </c>
      <c r="R30">
        <f>O30/K26*100</f>
        <v>10.676611432693896</v>
      </c>
    </row>
    <row r="31" spans="1:42" x14ac:dyDescent="0.25">
      <c r="I31" s="1">
        <v>0.5</v>
      </c>
      <c r="J31">
        <f t="shared" si="0"/>
        <v>14.325920000000002</v>
      </c>
      <c r="K31">
        <f t="shared" si="1"/>
        <v>3.8966799999999999</v>
      </c>
      <c r="N31">
        <f>J32-J26</f>
        <v>2.2247199999999978</v>
      </c>
      <c r="O31">
        <f>K32-K26</f>
        <v>0.28978000000000037</v>
      </c>
      <c r="P31" s="1">
        <v>0.6</v>
      </c>
      <c r="Q31">
        <f>N31/J26*100</f>
        <v>17.552197732838479</v>
      </c>
      <c r="R31">
        <f>O31/K26*100</f>
        <v>8.230562545799522</v>
      </c>
    </row>
    <row r="32" spans="1:42" x14ac:dyDescent="0.25">
      <c r="I32" s="1">
        <v>0.6</v>
      </c>
      <c r="J32">
        <f t="shared" si="0"/>
        <v>14.899599999999998</v>
      </c>
      <c r="K32">
        <f t="shared" si="1"/>
        <v>3.8105600000000002</v>
      </c>
      <c r="N32">
        <f>J33-J26</f>
        <v>3.4264700000000001</v>
      </c>
      <c r="O32">
        <f>K33-K26</f>
        <v>1.6458800000000005</v>
      </c>
      <c r="P32" s="1">
        <v>0.7</v>
      </c>
      <c r="Q32">
        <f>N32/J26*100</f>
        <v>27.03354982453483</v>
      </c>
      <c r="R32">
        <f>O32/K26*100</f>
        <v>46.747595703224867</v>
      </c>
    </row>
    <row r="33" spans="1:18" x14ac:dyDescent="0.25">
      <c r="I33" s="1">
        <v>0.7</v>
      </c>
      <c r="J33">
        <f t="shared" si="0"/>
        <v>16.10135</v>
      </c>
      <c r="K33">
        <f t="shared" si="1"/>
        <v>5.1666600000000003</v>
      </c>
      <c r="N33">
        <f>J34-J26</f>
        <v>3.3473399999999973</v>
      </c>
      <c r="O33">
        <f>K34-K26</f>
        <v>1.3096400000000004</v>
      </c>
      <c r="P33" s="1">
        <v>0.8</v>
      </c>
      <c r="Q33">
        <f>N33/J26*100</f>
        <v>26.40924411118683</v>
      </c>
      <c r="R33">
        <f>O33/K26*100</f>
        <v>37.197439203812806</v>
      </c>
    </row>
    <row r="34" spans="1:18" x14ac:dyDescent="0.25">
      <c r="I34" s="1">
        <v>0.8</v>
      </c>
      <c r="J34">
        <f t="shared" si="0"/>
        <v>16.022219999999997</v>
      </c>
      <c r="K34">
        <f t="shared" si="1"/>
        <v>4.8304200000000002</v>
      </c>
      <c r="N34">
        <f>J35-J26</f>
        <v>2.058819999999999</v>
      </c>
      <c r="O34">
        <f>K35-K26</f>
        <v>0.58494000000000002</v>
      </c>
      <c r="P34" s="1">
        <v>0.9</v>
      </c>
      <c r="Q34">
        <f>N34/J26*100</f>
        <v>16.243309601353221</v>
      </c>
      <c r="R34">
        <f>O34/K26*100</f>
        <v>16.613932140037154</v>
      </c>
    </row>
    <row r="35" spans="1:18" x14ac:dyDescent="0.25">
      <c r="I35" s="1">
        <v>0.9</v>
      </c>
      <c r="J35">
        <f t="shared" si="0"/>
        <v>14.733699999999999</v>
      </c>
      <c r="K35">
        <f t="shared" si="1"/>
        <v>4.1057199999999998</v>
      </c>
      <c r="N35">
        <f>J36-J26</f>
        <v>3.0163399999999978</v>
      </c>
      <c r="O35">
        <f>K36-K26</f>
        <v>0.99095999999999984</v>
      </c>
      <c r="P35" s="1">
        <v>1</v>
      </c>
      <c r="Q35">
        <f>N35/J26*100</f>
        <v>23.797779545052876</v>
      </c>
      <c r="R35">
        <f>O35/K26*100</f>
        <v>28.146035821607708</v>
      </c>
    </row>
    <row r="36" spans="1:18" x14ac:dyDescent="0.25">
      <c r="I36" s="1">
        <v>1</v>
      </c>
      <c r="J36">
        <f t="shared" si="0"/>
        <v>15.691219999999998</v>
      </c>
      <c r="K36">
        <f t="shared" si="1"/>
        <v>4.5117399999999996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10.0374</v>
      </c>
      <c r="C42">
        <f>G3</f>
        <v>3.5171000000000001</v>
      </c>
    </row>
    <row r="43" spans="1:18" x14ac:dyDescent="0.25">
      <c r="A43" s="1">
        <v>3</v>
      </c>
      <c r="B43">
        <f>J3</f>
        <v>10.521800000000001</v>
      </c>
      <c r="C43">
        <f>K3</f>
        <v>3.0152000000000001</v>
      </c>
    </row>
    <row r="44" spans="1:18" x14ac:dyDescent="0.25">
      <c r="A44" s="1">
        <v>4</v>
      </c>
      <c r="B44">
        <f>N3</f>
        <v>11.2361</v>
      </c>
      <c r="C44">
        <f>O3</f>
        <v>3.8607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14.216900000000001</v>
      </c>
      <c r="C46">
        <f>W3</f>
        <v>3.9592000000000001</v>
      </c>
    </row>
    <row r="47" spans="1:18" x14ac:dyDescent="0.25">
      <c r="A47" s="1">
        <v>7</v>
      </c>
      <c r="B47">
        <f>Z3</f>
        <v>17.362200000000001</v>
      </c>
      <c r="C47">
        <f>AA3</f>
        <v>3.2517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7.9218000000000002</v>
      </c>
      <c r="C50">
        <f>AVERAGE(C41:C48)</f>
        <v>2.2004874999999999</v>
      </c>
    </row>
    <row r="51" spans="1:3" x14ac:dyDescent="0.25">
      <c r="A51" t="s">
        <v>8</v>
      </c>
      <c r="B51">
        <f>STDEV(B41:B48)</f>
        <v>6.9614707984119901</v>
      </c>
      <c r="C51">
        <f>STDEV(C41:C48)</f>
        <v>1.8469311832160165</v>
      </c>
    </row>
    <row r="52" spans="1:3" x14ac:dyDescent="0.25">
      <c r="A52" t="s">
        <v>20</v>
      </c>
      <c r="B52">
        <f>1.5*B51</f>
        <v>10.442206197617985</v>
      </c>
      <c r="C52">
        <f>1.5*C51</f>
        <v>2.7703967748240248</v>
      </c>
    </row>
    <row r="53" spans="1:3" x14ac:dyDescent="0.25">
      <c r="A53" t="s">
        <v>9</v>
      </c>
      <c r="B53">
        <f>2*B51</f>
        <v>13.92294159682398</v>
      </c>
      <c r="C53">
        <f>2*C51</f>
        <v>3.6938623664320329</v>
      </c>
    </row>
    <row r="54" spans="1:3" x14ac:dyDescent="0.25">
      <c r="A54" t="s">
        <v>21</v>
      </c>
      <c r="B54">
        <f>B50+B52</f>
        <v>18.364006197617986</v>
      </c>
      <c r="C54">
        <f>C50+C52</f>
        <v>4.9708842748240247</v>
      </c>
    </row>
    <row r="55" spans="1:3" x14ac:dyDescent="0.25">
      <c r="A55" t="s">
        <v>10</v>
      </c>
      <c r="B55">
        <f>B50+B53</f>
        <v>21.84474159682398</v>
      </c>
      <c r="C55">
        <f>C50+C53</f>
        <v>5.8943498664320328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2015-03-18T02:32:04Z</dcterms:created>
  <dcterms:modified xsi:type="dcterms:W3CDTF">2015-04-16T05:55:53Z</dcterms:modified>
</cp:coreProperties>
</file>