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<sst xmlns="http://schemas.openxmlformats.org/spreadsheetml/2006/main" count="48" uniqueCount="22">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</sst>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15.2958</v>
      </c>
      <c r="C3">
        <v>6.8818000000000001</v>
      </c>
      <c r="E3" s="1">
        <v>434</v>
      </c>
      <c r="F3">
        <v>3.4117000000000002</v>
      </c>
      <c r="G3">
        <v>14.678699999999999</v>
      </c>
      <c r="I3" s="1">
        <v>434</v>
      </c>
      <c r="J3">
        <v>4.3832000000000004</v>
      </c>
      <c r="K3">
        <v>7.5754999999999999</v>
      </c>
      <c r="M3" s="1">
        <v>434</v>
      </c>
      <c r="N3">
        <v>3.3393999999999999</v>
      </c>
      <c r="O3">
        <v>18.505299999999998</v>
      </c>
      <c r="Q3" s="1">
        <v>434</v>
      </c>
      <c r="R3">
        <v>3.7351999999999999</v>
      </c>
      <c r="S3">
        <v>5.6443000000000003</v>
      </c>
      <c r="U3" s="1">
        <v>434</v>
      </c>
      <c r="V3">
        <v>3.8224</v>
      </c>
      <c r="W3">
        <v>3.8439999999999999</v>
      </c>
      <c r="Y3" s="1">
        <v>434</v>
      </c>
      <c r="Z3">
        <v>5.1239999999999997</v>
      </c>
      <c r="AA3">
        <v>3.4569999999999999</v>
      </c>
      <c r="AC3" s="1">
        <v>434</v>
      </c>
      <c r="AD3">
        <v>3.8083</v>
      </c>
      <c r="AE3">
        <v>3.5265</v>
      </c>
    </row>
    <row r="4" spans="1:31" x14ac:dyDescent="0.25">
      <c r="A4" s="1">
        <v>0.1</v>
      </c>
      <c r="B4">
        <v>15.398300000000001</v>
      </c>
      <c r="C4">
        <v>5.4802</v>
      </c>
      <c r="E4" s="1">
        <v>0.1</v>
      </c>
      <c r="F4">
        <v>3.9740000000000002</v>
      </c>
      <c r="G4">
        <v>24.942799999999998</v>
      </c>
      <c r="I4" s="1">
        <v>0.1</v>
      </c>
      <c r="J4">
        <v>4.0888999999999998</v>
      </c>
      <c r="K4">
        <v>11.5124</v>
      </c>
      <c r="M4" s="1">
        <v>0.1</v>
      </c>
      <c r="N4">
        <v>3.6989999999999998</v>
      </c>
      <c r="O4">
        <v>22.782499999999999</v>
      </c>
      <c r="Q4" s="1">
        <v>0.1</v>
      </c>
      <c r="R4">
        <v>3.5842999999999998</v>
      </c>
      <c r="S4">
        <v>4.9207000000000001</v>
      </c>
      <c r="U4" s="1">
        <v>0.1</v>
      </c>
      <c r="V4">
        <v>4.1407999999999996</v>
      </c>
      <c r="W4">
        <v>15.081</v>
      </c>
      <c r="Y4" s="1">
        <v>0.1</v>
      </c>
      <c r="Z4">
        <v>5.3124000000000002</v>
      </c>
      <c r="AA4">
        <v>3.9542999999999999</v>
      </c>
      <c r="AC4" s="1">
        <v>0.1</v>
      </c>
      <c r="AD4">
        <v>3.4706999999999999</v>
      </c>
      <c r="AE4">
        <v>3.2385999999999999</v>
      </c>
    </row>
    <row r="5" spans="1:31" x14ac:dyDescent="0.25">
      <c r="A5" s="1">
        <v>0.2</v>
      </c>
      <c r="B5">
        <v>24.432600000000001</v>
      </c>
      <c r="C5">
        <v>8.4788999999999994</v>
      </c>
      <c r="E5" s="1">
        <v>0.2</v>
      </c>
      <c r="F5">
        <v>3.3047</v>
      </c>
      <c r="G5">
        <v>20.793800000000001</v>
      </c>
      <c r="I5" s="1">
        <v>0.2</v>
      </c>
      <c r="J5">
        <v>4.8307000000000002</v>
      </c>
      <c r="K5">
        <v>11.632099999999999</v>
      </c>
      <c r="M5" s="1">
        <v>0.2</v>
      </c>
      <c r="N5">
        <v>3.9476</v>
      </c>
      <c r="O5">
        <v>20.4833</v>
      </c>
      <c r="Q5" s="1">
        <v>0.2</v>
      </c>
      <c r="R5">
        <v>4.6936</v>
      </c>
      <c r="S5">
        <v>8.2543000000000006</v>
      </c>
      <c r="U5" s="1">
        <v>0.2</v>
      </c>
      <c r="V5">
        <v>3.5714999999999999</v>
      </c>
      <c r="W5">
        <v>7.1684000000000001</v>
      </c>
      <c r="Y5" s="1">
        <v>0.2</v>
      </c>
      <c r="Z5">
        <v>4.8921999999999999</v>
      </c>
      <c r="AA5">
        <v>3.661</v>
      </c>
      <c r="AC5" s="1">
        <v>0.2</v>
      </c>
      <c r="AD5">
        <v>3.1038999999999999</v>
      </c>
      <c r="AE5">
        <v>3.2111000000000001</v>
      </c>
    </row>
    <row r="6" spans="1:31" x14ac:dyDescent="0.25">
      <c r="A6" s="1">
        <v>0.3</v>
      </c>
      <c r="B6">
        <v>21.198899999999998</v>
      </c>
      <c r="C6">
        <v>8.3117000000000001</v>
      </c>
      <c r="E6" s="1">
        <v>0.3</v>
      </c>
      <c r="F6">
        <v>3.0971000000000002</v>
      </c>
      <c r="G6">
        <v>20.5472</v>
      </c>
      <c r="I6" s="1">
        <v>0.3</v>
      </c>
      <c r="J6">
        <v>4.3815999999999997</v>
      </c>
      <c r="K6">
        <v>12.803000000000001</v>
      </c>
      <c r="M6" s="1">
        <v>0.3</v>
      </c>
      <c r="N6">
        <v>3.3298000000000001</v>
      </c>
      <c r="O6">
        <v>16.0352</v>
      </c>
      <c r="Q6" s="1">
        <v>0.3</v>
      </c>
      <c r="R6">
        <v>3.3855</v>
      </c>
      <c r="S6">
        <v>12.4063</v>
      </c>
      <c r="U6" s="1">
        <v>0.3</v>
      </c>
      <c r="V6">
        <v>4.4218000000000002</v>
      </c>
      <c r="W6">
        <v>7.5258000000000003</v>
      </c>
      <c r="Y6" s="1">
        <v>0.3</v>
      </c>
      <c r="Z6">
        <v>4.0068000000000001</v>
      </c>
      <c r="AA6">
        <v>3.3410000000000002</v>
      </c>
      <c r="AC6" s="1">
        <v>0.3</v>
      </c>
      <c r="AD6">
        <v>3.9188000000000001</v>
      </c>
      <c r="AE6">
        <v>3.266</v>
      </c>
    </row>
    <row r="7" spans="1:31" x14ac:dyDescent="0.25">
      <c r="A7" s="1">
        <v>0.4</v>
      </c>
      <c r="B7">
        <v>16.4084</v>
      </c>
      <c r="C7">
        <v>6.1158999999999999</v>
      </c>
      <c r="E7" s="1">
        <v>0.4</v>
      </c>
      <c r="F7">
        <v>2.7822</v>
      </c>
      <c r="G7">
        <v>14.7713</v>
      </c>
      <c r="I7" s="1">
        <v>0.4</v>
      </c>
      <c r="J7">
        <v>4.3067000000000002</v>
      </c>
      <c r="K7">
        <v>12.114100000000001</v>
      </c>
      <c r="M7" s="1">
        <v>0.4</v>
      </c>
      <c r="N7">
        <v>3.4199000000000002</v>
      </c>
      <c r="O7">
        <v>24.0261</v>
      </c>
      <c r="Q7" s="1">
        <v>0.4</v>
      </c>
      <c r="R7">
        <v>3.2168000000000001</v>
      </c>
      <c r="S7">
        <v>17.595300000000002</v>
      </c>
      <c r="U7" s="1">
        <v>0.4</v>
      </c>
      <c r="V7">
        <v>4.2587000000000002</v>
      </c>
      <c r="W7">
        <v>4.0298999999999996</v>
      </c>
      <c r="Y7" s="1">
        <v>0.4</v>
      </c>
      <c r="Z7">
        <v>4.1386000000000003</v>
      </c>
      <c r="AA7">
        <v>2.9826000000000001</v>
      </c>
      <c r="AC7" s="1">
        <v>0.4</v>
      </c>
      <c r="AD7">
        <v>4.2575000000000003</v>
      </c>
      <c r="AE7">
        <v>3.6886000000000001</v>
      </c>
    </row>
    <row r="8" spans="1:31" x14ac:dyDescent="0.25">
      <c r="A8" s="1">
        <v>0.5</v>
      </c>
      <c r="B8">
        <v>14.8658</v>
      </c>
      <c r="C8">
        <v>4.2186000000000003</v>
      </c>
      <c r="E8" s="1">
        <v>0.5</v>
      </c>
      <c r="F8">
        <v>2.5628000000000002</v>
      </c>
      <c r="G8">
        <v>21.077200000000001</v>
      </c>
      <c r="I8" s="1">
        <v>0.5</v>
      </c>
      <c r="J8">
        <v>3.8666999999999998</v>
      </c>
      <c r="K8">
        <v>10.1265</v>
      </c>
      <c r="M8" s="1">
        <v>0.5</v>
      </c>
      <c r="N8">
        <v>3.7519</v>
      </c>
      <c r="O8">
        <v>21.279299999999999</v>
      </c>
      <c r="Q8" s="1">
        <v>0.5</v>
      </c>
      <c r="R8">
        <v>5.2070999999999996</v>
      </c>
      <c r="S8">
        <v>8.0314999999999994</v>
      </c>
      <c r="U8" s="1">
        <v>0.5</v>
      </c>
      <c r="V8">
        <v>3.1385999999999998</v>
      </c>
      <c r="W8">
        <v>3.9689000000000001</v>
      </c>
      <c r="Y8" s="1">
        <v>0.5</v>
      </c>
      <c r="Z8">
        <v>4.9913999999999996</v>
      </c>
      <c r="AA8">
        <v>3.2364999999999999</v>
      </c>
      <c r="AC8" s="1">
        <v>0.5</v>
      </c>
      <c r="AD8">
        <v>3.9813999999999998</v>
      </c>
      <c r="AE8">
        <v>3.2099000000000002</v>
      </c>
    </row>
    <row r="9" spans="1:31" x14ac:dyDescent="0.25">
      <c r="A9" s="1">
        <v>0.6</v>
      </c>
      <c r="B9">
        <v>16.120999999999999</v>
      </c>
      <c r="C9">
        <v>6.8559999999999999</v>
      </c>
      <c r="E9" s="1">
        <v>0.6</v>
      </c>
      <c r="F9">
        <v>2.3908999999999998</v>
      </c>
      <c r="G9">
        <v>21.430199999999999</v>
      </c>
      <c r="I9" s="1">
        <v>0.6</v>
      </c>
      <c r="J9">
        <v>2.7218</v>
      </c>
      <c r="K9">
        <v>10.3751</v>
      </c>
      <c r="M9" s="1">
        <v>0.6</v>
      </c>
      <c r="N9">
        <v>3.3805000000000001</v>
      </c>
      <c r="O9">
        <v>17.277699999999999</v>
      </c>
      <c r="Q9" s="1">
        <v>0.6</v>
      </c>
      <c r="R9">
        <v>4.2526999999999999</v>
      </c>
      <c r="S9">
        <v>4.1021999999999998</v>
      </c>
      <c r="U9" s="1">
        <v>0.6</v>
      </c>
      <c r="V9">
        <v>6.0814000000000004</v>
      </c>
      <c r="W9">
        <v>4.2488000000000001</v>
      </c>
      <c r="Y9" s="1">
        <v>0.6</v>
      </c>
      <c r="Z9">
        <v>3.6230000000000002</v>
      </c>
      <c r="AA9">
        <v>3.2105999999999999</v>
      </c>
      <c r="AC9" s="1">
        <v>0.6</v>
      </c>
      <c r="AD9">
        <v>3.3224</v>
      </c>
      <c r="AE9">
        <v>3.5236000000000001</v>
      </c>
    </row>
    <row r="10" spans="1:31" x14ac:dyDescent="0.25">
      <c r="A10" s="1">
        <v>0.7</v>
      </c>
      <c r="B10">
        <v>12.178000000000001</v>
      </c>
      <c r="C10">
        <v>8.5208999999999993</v>
      </c>
      <c r="E10" s="1">
        <v>0.7</v>
      </c>
      <c r="F10">
        <v>2.89</v>
      </c>
      <c r="G10">
        <v>21.1296</v>
      </c>
      <c r="I10" s="1">
        <v>0.7</v>
      </c>
      <c r="J10">
        <v>3.1011000000000002</v>
      </c>
      <c r="K10">
        <v>9.4029000000000007</v>
      </c>
      <c r="M10" s="1">
        <v>0.7</v>
      </c>
      <c r="N10">
        <v>3.9986000000000002</v>
      </c>
      <c r="O10">
        <v>20.031099999999999</v>
      </c>
      <c r="Q10" s="1">
        <v>0.7</v>
      </c>
      <c r="R10">
        <v>3.4506000000000001</v>
      </c>
      <c r="S10">
        <v>3.7797000000000001</v>
      </c>
      <c r="U10" s="1">
        <v>0.7</v>
      </c>
      <c r="V10">
        <v>4.3070000000000004</v>
      </c>
      <c r="W10">
        <v>3.8814000000000002</v>
      </c>
      <c r="Y10" s="1">
        <v>0.7</v>
      </c>
      <c r="Z10">
        <v>4.8121</v>
      </c>
      <c r="AA10">
        <v>3.7614000000000001</v>
      </c>
      <c r="AC10" s="1">
        <v>0.7</v>
      </c>
      <c r="AD10">
        <v>4.2576999999999998</v>
      </c>
      <c r="AE10">
        <v>3.8449</v>
      </c>
    </row>
    <row r="11" spans="1:31" x14ac:dyDescent="0.25">
      <c r="A11" s="1">
        <v>0.8</v>
      </c>
      <c r="B11">
        <v>13.208399999999999</v>
      </c>
      <c r="C11">
        <v>6.4324000000000003</v>
      </c>
      <c r="E11" s="1">
        <v>0.8</v>
      </c>
      <c r="F11">
        <v>2.5104000000000002</v>
      </c>
      <c r="G11">
        <v>17.5688</v>
      </c>
      <c r="I11" s="1">
        <v>0.8</v>
      </c>
      <c r="J11">
        <v>3.8153000000000001</v>
      </c>
      <c r="K11">
        <v>9.6770999999999994</v>
      </c>
      <c r="M11" s="1">
        <v>0.8</v>
      </c>
      <c r="N11">
        <v>5.0248999999999997</v>
      </c>
      <c r="O11">
        <v>18.2195</v>
      </c>
      <c r="Q11" s="1">
        <v>0.8</v>
      </c>
      <c r="R11">
        <v>3.6230000000000002</v>
      </c>
      <c r="S11">
        <v>3.6221999999999999</v>
      </c>
      <c r="U11" s="1">
        <v>0.8</v>
      </c>
      <c r="V11">
        <v>4.6718000000000002</v>
      </c>
      <c r="W11">
        <v>3.6156000000000001</v>
      </c>
      <c r="Y11" s="1">
        <v>0.8</v>
      </c>
      <c r="Z11">
        <v>4.1868999999999996</v>
      </c>
      <c r="AA11">
        <v>3.8264999999999998</v>
      </c>
      <c r="AC11" s="1">
        <v>0.8</v>
      </c>
      <c r="AD11">
        <v>3.7330999999999999</v>
      </c>
      <c r="AE11">
        <v>3.3591000000000002</v>
      </c>
    </row>
    <row r="12" spans="1:31" x14ac:dyDescent="0.25">
      <c r="A12" s="1">
        <v>0.9</v>
      </c>
      <c r="B12">
        <v>6.4976000000000003</v>
      </c>
      <c r="C12">
        <v>7.5278999999999998</v>
      </c>
      <c r="E12" s="1">
        <v>0.9</v>
      </c>
      <c r="F12">
        <v>1.9332</v>
      </c>
      <c r="G12">
        <v>6.0373000000000001</v>
      </c>
      <c r="I12" s="1">
        <v>0.9</v>
      </c>
      <c r="J12">
        <v>2.3624999999999998</v>
      </c>
      <c r="K12">
        <v>8.1504999999999992</v>
      </c>
      <c r="M12" s="1">
        <v>0.9</v>
      </c>
      <c r="N12">
        <v>6.8705999999999996</v>
      </c>
      <c r="O12">
        <v>19.5715</v>
      </c>
      <c r="Q12" s="1">
        <v>0.9</v>
      </c>
      <c r="R12">
        <v>2.6791</v>
      </c>
      <c r="S12">
        <v>4.2694000000000001</v>
      </c>
      <c r="U12" s="1">
        <v>0.9</v>
      </c>
      <c r="V12">
        <v>3.6343000000000001</v>
      </c>
      <c r="W12">
        <v>4.8837999999999999</v>
      </c>
      <c r="Y12" s="1">
        <v>0.9</v>
      </c>
      <c r="Z12">
        <v>3.7052999999999998</v>
      </c>
      <c r="AA12">
        <v>3.3668999999999998</v>
      </c>
      <c r="AC12" s="1">
        <v>0.9</v>
      </c>
      <c r="AD12">
        <v>3.0059</v>
      </c>
      <c r="AE12">
        <v>3.3323999999999998</v>
      </c>
    </row>
    <row r="13" spans="1:31" x14ac:dyDescent="0.25">
      <c r="A13" s="1">
        <v>1</v>
      </c>
      <c r="B13">
        <v>7.3794000000000004</v>
      </c>
      <c r="C13">
        <v>6.4580000000000002</v>
      </c>
      <c r="E13" s="1">
        <v>1</v>
      </c>
      <c r="F13">
        <v>2.2313000000000001</v>
      </c>
      <c r="G13">
        <v>4.1501999999999999</v>
      </c>
      <c r="I13" s="1">
        <v>1</v>
      </c>
      <c r="J13">
        <v>3.2961999999999998</v>
      </c>
      <c r="K13">
        <v>8.6830999999999996</v>
      </c>
      <c r="M13" s="1">
        <v>1</v>
      </c>
      <c r="N13">
        <v>9.4436</v>
      </c>
      <c r="O13">
        <v>24.334399999999999</v>
      </c>
      <c r="Q13" s="1">
        <v>1</v>
      </c>
      <c r="R13">
        <v>2.3736000000000002</v>
      </c>
      <c r="S13">
        <v>4.6628999999999996</v>
      </c>
      <c r="U13" s="1">
        <v>1</v>
      </c>
      <c r="V13">
        <v>4.4040999999999997</v>
      </c>
      <c r="W13">
        <v>3.0813000000000001</v>
      </c>
      <c r="Y13" s="1">
        <v>1</v>
      </c>
      <c r="Z13">
        <v>4.6161000000000003</v>
      </c>
      <c r="AA13">
        <v>2.9817</v>
      </c>
      <c r="AC13" s="1">
        <v>1</v>
      </c>
      <c r="AD13">
        <v>3.9316</v>
      </c>
      <c r="AE13">
        <v>3.2816999999999998</v>
      </c>
    </row>
    <row r="15" spans="1:31" x14ac:dyDescent="0.25">
      <c r="A15" t="s">
        <v>7</v>
      </c>
      <c r="B15">
        <f>AVERAGE(B4:B13)</f>
        <v>14.768840000000001</v>
      </c>
      <c r="C15">
        <f>AVERAGE(C4:C13)</f>
        <v>6.8400500000000006</v>
      </c>
      <c r="F15">
        <f>AVERAGE(F4:F13)</f>
        <v>2.7676600000000002</v>
      </c>
      <c r="G15">
        <f>AVERAGE(G4:G13)</f>
        <v>17.244840000000003</v>
      </c>
      <c r="J15">
        <f>AVERAGE(J4:J13)</f>
        <v>3.6771499999999997</v>
      </c>
      <c r="K15">
        <f>AVERAGE(K4:K13)</f>
        <v>10.44768</v>
      </c>
      <c r="N15">
        <f>AVERAGE(N4:N13)</f>
        <v>4.6866399999999997</v>
      </c>
      <c r="O15">
        <f>AVERAGE(O4:O13)</f>
        <v>20.404060000000001</v>
      </c>
      <c r="R15">
        <f>AVERAGE(R4:R13)</f>
        <v>3.6466300000000005</v>
      </c>
      <c r="S15">
        <f>AVERAGE(S4:S13)</f>
        <v>7.1644499999999995</v>
      </c>
      <c r="V15">
        <f>AVERAGE(V4:V13)</f>
        <v>4.2629999999999999</v>
      </c>
      <c r="W15">
        <f>AVERAGE(W4:W13)</f>
        <v>5.7484900000000003</v>
      </c>
      <c r="Z15">
        <f>AVERAGE(Z4:Z13)</f>
        <v>4.4284800000000004</v>
      </c>
      <c r="AA15">
        <f>AVERAGE(AA4:AA13)</f>
        <v>3.4322499999999998</v>
      </c>
      <c r="AD15">
        <f>AVERAGE(AD4:AD13)</f>
        <v>3.6983000000000006</v>
      </c>
      <c r="AE15">
        <f>AVERAGE(AE4:AE13)</f>
        <v>3.3955899999999999</v>
      </c>
    </row>
    <row r="16" spans="1:31" x14ac:dyDescent="0.25">
      <c r="A16" t="s">
        <v>8</v>
      </c>
      <c r="B16">
        <f>STDEV(B4:B13)</f>
        <v>5.4956619587533764</v>
      </c>
      <c r="C16">
        <f>STDEV(C4:C13)</f>
        <v>1.4026941483762141</v>
      </c>
      <c r="F16">
        <f>STDEV(F4:F13)</f>
        <v>0.58703410122411026</v>
      </c>
      <c r="G16">
        <f>STDEV(G4:G13)</f>
        <v>6.9390742927601181</v>
      </c>
      <c r="J16">
        <f>STDEV(J4:J13)</f>
        <v>0.78639600181248592</v>
      </c>
      <c r="K16">
        <f>STDEV(K4:K13)</f>
        <v>1.5291802123287463</v>
      </c>
      <c r="N16">
        <f>STDEV(N4:N13)</f>
        <v>1.98699010409659</v>
      </c>
      <c r="O16">
        <f>STDEV(O4:O13)</f>
        <v>2.7781222556091856</v>
      </c>
      <c r="R16">
        <f>STDEV(R4:R13)</f>
        <v>0.8660938620547336</v>
      </c>
      <c r="S16">
        <f>STDEV(S4:S13)</f>
        <v>4.6100626113487415</v>
      </c>
      <c r="V16">
        <f>STDEV(V4:V13)</f>
        <v>0.79396482429779003</v>
      </c>
      <c r="W16">
        <f>STDEV(W4:W13)</f>
        <v>3.5984119415375431</v>
      </c>
      <c r="Z16">
        <f>STDEV(Z4:Z13)</f>
        <v>0.57615468370529976</v>
      </c>
      <c r="AA16">
        <f>STDEV(AA4:AA13)</f>
        <v>0.34862586520349986</v>
      </c>
      <c r="AD16">
        <f>STDEV(AD4:AD13)</f>
        <v>0.45164766011669299</v>
      </c>
      <c r="AE16">
        <f>STDEV(AE4:AE13)</f>
        <v>0.21918360872413187</v>
      </c>
    </row>
    <row r="17" spans="1:42" x14ac:dyDescent="0.25">
      <c r="A17" t="s">
        <v>9</v>
      </c>
      <c r="B17">
        <f>2*B16</f>
        <v>10.991323917506753</v>
      </c>
      <c r="C17">
        <f>2*C16</f>
        <v>2.8053882967524282</v>
      </c>
      <c r="F17">
        <f>2*F16</f>
        <v>1.1740682024482205</v>
      </c>
      <c r="G17">
        <f>2*G16</f>
        <v>13.878148585520236</v>
      </c>
      <c r="J17">
        <f>2*J16</f>
        <v>1.5727920036249718</v>
      </c>
      <c r="K17">
        <f>2*K16</f>
        <v>3.0583604246574927</v>
      </c>
      <c r="N17">
        <f>2*N16</f>
        <v>3.9739802081931801</v>
      </c>
      <c r="O17">
        <f>2*O16</f>
        <v>5.5562445112183712</v>
      </c>
      <c r="R17">
        <f>2*R16</f>
        <v>1.7321877241094672</v>
      </c>
      <c r="S17">
        <f>2*S16</f>
        <v>9.220125222697483</v>
      </c>
      <c r="V17">
        <f>2*V16</f>
        <v>1.5879296485955801</v>
      </c>
      <c r="W17">
        <f>2*W16</f>
        <v>7.1968238830750861</v>
      </c>
      <c r="Z17">
        <f>2*Z16</f>
        <v>1.1523093674105995</v>
      </c>
      <c r="AA17">
        <f>2*AA16</f>
        <v>0.69725173040699973</v>
      </c>
      <c r="AD17">
        <f>2*AD16</f>
        <v>0.90329532023338599</v>
      </c>
      <c r="AE17">
        <f>2*AE16</f>
        <v>0.43836721744826374</v>
      </c>
    </row>
    <row r="18" spans="1:42" x14ac:dyDescent="0.25">
      <c r="A18" t="s">
        <v>10</v>
      </c>
      <c r="B18">
        <f>B15+B17</f>
        <v>25.760163917506752</v>
      </c>
      <c r="C18">
        <f>C15+C17</f>
        <v>9.6454382967524293</v>
      </c>
      <c r="F18">
        <f>F15+F17</f>
        <v>3.9417282024482208</v>
      </c>
      <c r="G18">
        <f>G15+G17</f>
        <v>31.12298858552024</v>
      </c>
      <c r="J18">
        <f>J15+J17</f>
        <v>5.2499420036249713</v>
      </c>
      <c r="K18">
        <f>K15+K17</f>
        <v>13.506040424657492</v>
      </c>
      <c r="N18">
        <f>N15+N17</f>
        <v>8.6606202081931798</v>
      </c>
      <c r="O18">
        <f>O15+O17</f>
        <v>25.960304511218371</v>
      </c>
      <c r="R18">
        <f>R15+R17</f>
        <v>5.3788177241094672</v>
      </c>
      <c r="S18">
        <f>S15+S17</f>
        <v>16.384575222697482</v>
      </c>
      <c r="V18">
        <f>V15+V17</f>
        <v>5.8509296485955797</v>
      </c>
      <c r="W18">
        <f>W15+W17</f>
        <v>12.945313883075087</v>
      </c>
      <c r="Z18">
        <f>Z15+Z17</f>
        <v>5.5807893674105999</v>
      </c>
      <c r="AA18">
        <f>AA15+AA17</f>
        <v>4.1295017304069992</v>
      </c>
      <c r="AD18">
        <f>AD15+AD17</f>
        <v>4.6015953202333861</v>
      </c>
      <c r="AE18">
        <f>AE15+AE17</f>
        <v>3.8339572174482637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5.3650000000000002</v>
      </c>
      <c r="K26">
        <f>AVERAGE(C3,G3,K3,O3,S3,W3,AA3,AE3)</f>
        <v>8.0141375000000004</v>
      </c>
      <c r="N26">
        <f>J27-J26</f>
        <v>9.3549999999999578E-2</v>
      </c>
      <c r="O26">
        <f>K27-K26</f>
        <v>3.4749250000000007</v>
      </c>
      <c r="P26" s="1">
        <v>0.1</v>
      </c>
      <c r="Q26">
        <f>N26/J26*100</f>
        <v>1.7437092264678391</v>
      </c>
      <c r="R26">
        <f>O26/K26*100</f>
        <v>43.359937360695405</v>
      </c>
      <c r="U26">
        <f>J26</f>
        <v>5.3650000000000002</v>
      </c>
      <c r="V26">
        <f>K26</f>
        <v>8.0141375000000004</v>
      </c>
      <c r="W26">
        <f>Q26</f>
        <v>1.7437092264678391</v>
      </c>
      <c r="X26">
        <f>Q27</f>
        <v>22.96551724137931</v>
      </c>
      <c r="Y26">
        <f>Q28</f>
        <v>11.230894687791213</v>
      </c>
      <c r="Z26">
        <f>Q29</f>
        <v>-0.30568499534016719</v>
      </c>
      <c r="AA26">
        <f>Q30</f>
        <v>-1.2914725069897597</v>
      </c>
      <c r="AB26">
        <f>Q31</f>
        <v>-2.3911929170549842</v>
      </c>
      <c r="AC26">
        <f>Q32</f>
        <v>-9.1446877912395177</v>
      </c>
      <c r="AD26">
        <f>Q33</f>
        <v>-5.0004659832246041</v>
      </c>
      <c r="AE26">
        <f>Q34</f>
        <v>-28.498369058713894</v>
      </c>
      <c r="AF26">
        <f>Q35</f>
        <v>-12.218313140726925</v>
      </c>
      <c r="AG26">
        <f>R26</f>
        <v>43.359937360695405</v>
      </c>
      <c r="AH26">
        <f>R27</f>
        <v>30.523871096546596</v>
      </c>
      <c r="AI26">
        <f>R28</f>
        <v>31.386877252854735</v>
      </c>
      <c r="AJ26">
        <f>R29</f>
        <v>33.083254436300855</v>
      </c>
      <c r="AK26">
        <f>R30</f>
        <v>17.212238996398561</v>
      </c>
      <c r="AL26">
        <f>R31</f>
        <v>10.779544274103094</v>
      </c>
      <c r="AM26">
        <f>R32</f>
        <v>15.969903186712228</v>
      </c>
      <c r="AN26">
        <f>R33</f>
        <v>3.4440699326658697</v>
      </c>
      <c r="AO26">
        <f>R34</f>
        <v>-10.876716302908461</v>
      </c>
      <c r="AP26">
        <f>R35</f>
        <v>-10.106826841940277</v>
      </c>
    </row>
    <row r="27" spans="1:42" x14ac:dyDescent="0.25">
      <c r="I27" s="1">
        <v>0.1</v>
      </c>
      <c r="J27">
        <f>AVERAGE(B4,F4,J4,N4,R4,V4,Z4,AD4)</f>
        <v>5.4585499999999998</v>
      </c>
      <c r="K27">
        <f>AVERAGE(C4,G4,K4,O4,S4,W4,AA4,AE4)</f>
        <v>11.489062500000001</v>
      </c>
      <c r="N27">
        <f>J28-J26</f>
        <v>1.2321</v>
      </c>
      <c r="O27">
        <f>K28-K26</f>
        <v>2.4462250000000019</v>
      </c>
      <c r="P27" s="1">
        <v>0.2</v>
      </c>
      <c r="Q27">
        <f>N27/J26*100</f>
        <v>22.96551724137931</v>
      </c>
      <c r="R27">
        <f>O27/K26*100</f>
        <v>30.523871096546596</v>
      </c>
    </row>
    <row r="28" spans="1:42" x14ac:dyDescent="0.25">
      <c r="I28" s="1">
        <v>0.2</v>
      </c>
      <c r="J28">
        <f>AVERAGE(B5,F5,J5,N5,R5,V5,Z5,AD5)</f>
        <v>6.5971000000000002</v>
      </c>
      <c r="K28">
        <f>AVERAGE(C5,G5,K5,O5,S5,W5,AA5,AE5)</f>
        <v>10.460362500000002</v>
      </c>
      <c r="N28">
        <f>J29-J26</f>
        <v>0.60253749999999862</v>
      </c>
      <c r="O28">
        <f>K29-K26</f>
        <v>2.515387500000001</v>
      </c>
      <c r="P28" s="1">
        <v>0.3</v>
      </c>
      <c r="Q28">
        <f>N28/J26*100</f>
        <v>11.230894687791213</v>
      </c>
      <c r="R28">
        <f>O28/K26*100</f>
        <v>31.386877252854735</v>
      </c>
    </row>
    <row r="29" spans="1:42" x14ac:dyDescent="0.25">
      <c r="I29" s="1">
        <v>0.3</v>
      </c>
      <c r="J29">
        <f>AVERAGE(B6,F6,J6,N6,R6,V6,Z6,AD6)</f>
        <v>5.9675374999999988</v>
      </c>
      <c r="K29">
        <f>AVERAGE(C6,G6,K6,O6,S6,W6,AA6,AE6)</f>
        <v>10.529525000000001</v>
      </c>
      <c r="N29">
        <f>J30-J26</f>
        <v>-1.639999999999997E-2</v>
      </c>
      <c r="O29">
        <f>K30-K26</f>
        <v>2.6513375000000003</v>
      </c>
      <c r="P29" s="1">
        <v>0.4</v>
      </c>
      <c r="Q29">
        <f>N29/J26*100</f>
        <v>-0.30568499534016719</v>
      </c>
      <c r="R29">
        <f>O29/K26*100</f>
        <v>33.083254436300855</v>
      </c>
    </row>
    <row r="30" spans="1:42" x14ac:dyDescent="0.25">
      <c r="I30" s="1">
        <v>0.4</v>
      </c>
      <c r="J30">
        <f>AVERAGE(B7,F7,J7,N7,R7,V7,Z7,AD7)</f>
        <v>5.3486000000000002</v>
      </c>
      <c r="K30">
        <f>AVERAGE(C7,G7,K7,O7,S7,W7,AA7,AE7)</f>
        <v>10.665475000000001</v>
      </c>
      <c r="N30">
        <f>J31-J26</f>
        <v>-6.9287500000000612E-2</v>
      </c>
      <c r="O30">
        <f>K31-K26</f>
        <v>1.3794125000000008</v>
      </c>
      <c r="P30" s="1">
        <v>0.5</v>
      </c>
      <c r="Q30">
        <f>N30/J26*100</f>
        <v>-1.2914725069897597</v>
      </c>
      <c r="R30">
        <f>O30/K26*100</f>
        <v>17.212238996398561</v>
      </c>
    </row>
    <row r="31" spans="1:42" x14ac:dyDescent="0.25">
      <c r="I31" s="1">
        <v>0.5</v>
      </c>
      <c r="J31">
        <f>AVERAGE(B8,F8,J8,N8,R8,V8,Z8,AD8)</f>
        <v>5.2957124999999996</v>
      </c>
      <c r="K31">
        <f>AVERAGE(C8,G8,K8,O8,S8,W8,AA8,AE8)</f>
        <v>9.3935500000000012</v>
      </c>
      <c r="N31">
        <f>J32-J26</f>
        <v>-0.12828749999999989</v>
      </c>
      <c r="O31">
        <f>K32-K26</f>
        <v>0.86388749999999881</v>
      </c>
      <c r="P31" s="1">
        <v>0.6</v>
      </c>
      <c r="Q31">
        <f>N31/J26*100</f>
        <v>-2.3911929170549842</v>
      </c>
      <c r="R31">
        <f>O31/K26*100</f>
        <v>10.779544274103094</v>
      </c>
    </row>
    <row r="32" spans="1:42" x14ac:dyDescent="0.25">
      <c r="I32" s="1">
        <v>0.6</v>
      </c>
      <c r="J32">
        <f>AVERAGE(B9,F9,J9,N9,R9,V9,Z9,AD9)</f>
        <v>5.2367125000000003</v>
      </c>
      <c r="K32">
        <f>AVERAGE(C9,G9,K9,O9,S9,W9,AA9,AE9)</f>
        <v>8.8780249999999992</v>
      </c>
      <c r="N32">
        <f>J33-J26</f>
        <v>-0.49061250000000012</v>
      </c>
      <c r="O32">
        <f>K33-K26</f>
        <v>1.2798499999999997</v>
      </c>
      <c r="P32" s="1">
        <v>0.7</v>
      </c>
      <c r="Q32">
        <f>N32/J26*100</f>
        <v>-9.1446877912395177</v>
      </c>
      <c r="R32">
        <f>O32/K26*100</f>
        <v>15.969903186712228</v>
      </c>
    </row>
    <row r="33" spans="1:18" x14ac:dyDescent="0.25">
      <c r="I33" s="1">
        <v>0.7</v>
      </c>
      <c r="J33">
        <f>AVERAGE(B10,F10,J10,N10,R10,V10,Z10,AD10)</f>
        <v>4.8743875000000001</v>
      </c>
      <c r="K33">
        <f>AVERAGE(C10,G10,K10,O10,S10,W10,AA10,AE10)</f>
        <v>9.2939875000000001</v>
      </c>
      <c r="N33">
        <f>J34-J26</f>
        <v>-0.26827500000000004</v>
      </c>
      <c r="O33">
        <f>K34-K26</f>
        <v>0.27601250000000022</v>
      </c>
      <c r="P33" s="1">
        <v>0.8</v>
      </c>
      <c r="Q33">
        <f>N33/J26*100</f>
        <v>-5.0004659832246041</v>
      </c>
      <c r="R33">
        <f>O33/K26*100</f>
        <v>3.4440699326658697</v>
      </c>
    </row>
    <row r="34" spans="1:18" x14ac:dyDescent="0.25">
      <c r="I34" s="1">
        <v>0.8</v>
      </c>
      <c r="J34">
        <f>AVERAGE(B11,F11,J11,N11,R11,V11,Z11,AD11)</f>
        <v>5.0967250000000002</v>
      </c>
      <c r="K34">
        <f>AVERAGE(C11,G11,K11,O11,S11,W11,AA11,AE11)</f>
        <v>8.2901500000000006</v>
      </c>
      <c r="N34">
        <f>J35-J26</f>
        <v>-1.5289375000000005</v>
      </c>
      <c r="O34">
        <f>K35-K26</f>
        <v>-0.87167500000000064</v>
      </c>
      <c r="P34" s="1">
        <v>0.9</v>
      </c>
      <c r="Q34">
        <f>N34/J26*100</f>
        <v>-28.498369058713894</v>
      </c>
      <c r="R34">
        <f>O34/K26*100</f>
        <v>-10.876716302908461</v>
      </c>
    </row>
    <row r="35" spans="1:18" x14ac:dyDescent="0.25">
      <c r="I35" s="1">
        <v>0.9</v>
      </c>
      <c r="J35">
        <f>AVERAGE(B12,F12,J12,N12,R12,V12,Z12,AD12)</f>
        <v>3.8360624999999997</v>
      </c>
      <c r="K35">
        <f>AVERAGE(C12,G12,K12,O12,S12,W12,AA12,AE12)</f>
        <v>7.1424624999999997</v>
      </c>
      <c r="N35">
        <f>J36-J26</f>
        <v>-0.6555124999999995</v>
      </c>
      <c r="O35">
        <f>K36-K26</f>
        <v>-0.80997500000000144</v>
      </c>
      <c r="P35" s="1">
        <v>1</v>
      </c>
      <c r="Q35">
        <f>N35/J26*100</f>
        <v>-12.218313140726925</v>
      </c>
      <c r="R35">
        <f>O35/K26*100</f>
        <v>-10.106826841940277</v>
      </c>
    </row>
    <row r="36" spans="1:18" x14ac:dyDescent="0.25">
      <c r="I36" s="1">
        <v>1</v>
      </c>
      <c r="J36">
        <f>AVERAGE(B13,F13,J13,N13,R13,V13,Z13,AD13)</f>
        <v>4.7094875000000007</v>
      </c>
      <c r="K36">
        <f>AVERAGE(C13,G13,K13,O13,S13,W13,AA13,AE13)</f>
        <v>7.2041624999999989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15.2958</v>
      </c>
      <c r="C41">
        <f>C3</f>
        <v>6.8818000000000001</v>
      </c>
    </row>
    <row r="42" spans="1:18" x14ac:dyDescent="0.25">
      <c r="A42" s="1">
        <v>2</v>
      </c>
      <c r="B42">
        <f>F3</f>
        <v>3.4117000000000002</v>
      </c>
      <c r="C42">
        <f>G3</f>
        <v>14.678699999999999</v>
      </c>
    </row>
    <row r="43" spans="1:18" x14ac:dyDescent="0.25">
      <c r="A43" s="1">
        <v>3</v>
      </c>
      <c r="B43">
        <f>J3</f>
        <v>4.3832000000000004</v>
      </c>
      <c r="C43">
        <f>K3</f>
        <v>7.5754999999999999</v>
      </c>
    </row>
    <row r="44" spans="1:18" x14ac:dyDescent="0.25">
      <c r="A44" s="1">
        <v>4</v>
      </c>
      <c r="B44">
        <f>N3</f>
        <v>3.3393999999999999</v>
      </c>
      <c r="C44">
        <f>O3</f>
        <v>18.505299999999998</v>
      </c>
    </row>
    <row r="45" spans="1:18" x14ac:dyDescent="0.25">
      <c r="A45" s="1">
        <v>5</v>
      </c>
      <c r="B45">
        <f>R3</f>
        <v>3.7351999999999999</v>
      </c>
      <c r="C45">
        <f>S3</f>
        <v>5.6443000000000003</v>
      </c>
    </row>
    <row r="46" spans="1:18" x14ac:dyDescent="0.25">
      <c r="A46" s="1">
        <v>6</v>
      </c>
      <c r="B46">
        <f>V3</f>
        <v>3.8224</v>
      </c>
      <c r="C46">
        <f>W3</f>
        <v>3.8439999999999999</v>
      </c>
    </row>
    <row r="47" spans="1:18" x14ac:dyDescent="0.25">
      <c r="A47" s="1">
        <v>7</v>
      </c>
      <c r="B47">
        <f>Z3</f>
        <v>5.1239999999999997</v>
      </c>
      <c r="C47">
        <f>AA3</f>
        <v>3.4569999999999999</v>
      </c>
    </row>
    <row r="48" spans="1:18" x14ac:dyDescent="0.25">
      <c r="A48" s="1">
        <v>8</v>
      </c>
      <c r="B48">
        <f>AD3</f>
        <v>3.8083</v>
      </c>
      <c r="C48">
        <f>AE3</f>
        <v>3.5265</v>
      </c>
    </row>
    <row r="50" spans="1:3" x14ac:dyDescent="0.25">
      <c r="A50" t="s">
        <v>19</v>
      </c>
      <c r="B50">
        <f>AVERAGE(B41:B48)</f>
        <v>5.3650000000000002</v>
      </c>
      <c r="C50">
        <f>AVERAGE(C41:C48)</f>
        <v>8.0141375000000004</v>
      </c>
    </row>
    <row r="51" spans="1:3" x14ac:dyDescent="0.25">
      <c r="A51" t="s">
        <v>8</v>
      </c>
      <c r="B51">
        <f>STDEV(B41:B48)</f>
        <v>4.0535771648543424</v>
      </c>
      <c r="C51">
        <f>STDEV(C41:C48)</f>
        <v>5.6044375792599741</v>
      </c>
    </row>
    <row r="52" spans="1:3" x14ac:dyDescent="0.25">
      <c r="A52" t="s">
        <v>20</v>
      </c>
      <c r="B52">
        <f>1.5*B51</f>
        <v>6.0803657472815136</v>
      </c>
      <c r="C52">
        <f>1.5*C51</f>
        <v>8.406656368889962</v>
      </c>
    </row>
    <row r="53" spans="1:3" x14ac:dyDescent="0.25">
      <c r="A53" t="s">
        <v>9</v>
      </c>
      <c r="B53">
        <f>2*B51</f>
        <v>8.1071543297086848</v>
      </c>
      <c r="C53">
        <f>2*C51</f>
        <v>11.208875158519948</v>
      </c>
    </row>
    <row r="54" spans="1:3" x14ac:dyDescent="0.25">
      <c r="A54" t="s">
        <v>21</v>
      </c>
      <c r="B54">
        <f>B50+B52</f>
        <v>11.445365747281514</v>
      </c>
      <c r="C54">
        <f>C50+C52</f>
        <v>16.420793868889962</v>
      </c>
    </row>
    <row r="55" spans="1:3" x14ac:dyDescent="0.25">
      <c r="A55" t="s">
        <v>10</v>
      </c>
      <c r="B55">
        <f>B50+B53</f>
        <v>13.472154329708685</v>
      </c>
      <c r="C55">
        <f>C50+C53</f>
        <v>19.223012658519949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2015-03-18T02:37:41Z</dcterms:created>
  <dcterms:modified xsi:type="dcterms:W3CDTF">2015-04-15T01:43:48Z</dcterms:modified>
</cp:coreProperties>
</file>