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8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O26" i="1"/>
  <c r="R26" i="1" s="1"/>
  <c r="AG26" i="1" s="1"/>
  <c r="K36" i="1"/>
  <c r="K35" i="1"/>
  <c r="K34" i="1"/>
  <c r="K33" i="1"/>
  <c r="O32" i="1" s="1"/>
  <c r="R32" i="1" s="1"/>
  <c r="AM26" i="1" s="1"/>
  <c r="K32" i="1"/>
  <c r="K31" i="1"/>
  <c r="O30" i="1" s="1"/>
  <c r="R30" i="1" s="1"/>
  <c r="AK26" i="1" s="1"/>
  <c r="K30" i="1"/>
  <c r="K29" i="1"/>
  <c r="O28" i="1" s="1"/>
  <c r="R28" i="1" s="1"/>
  <c r="AI26" i="1" s="1"/>
  <c r="K28" i="1"/>
  <c r="K27" i="1"/>
  <c r="K26" i="1"/>
  <c r="V26" i="1" s="1"/>
  <c r="J26" i="1"/>
  <c r="U26" i="1" s="1"/>
  <c r="J36" i="1"/>
  <c r="J35" i="1"/>
  <c r="J34" i="1"/>
  <c r="J33" i="1"/>
  <c r="N32" i="1" s="1"/>
  <c r="Q32" i="1" s="1"/>
  <c r="AC26" i="1" s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R15" i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K18" i="1" l="1"/>
  <c r="N33" i="1"/>
  <c r="Q33" i="1" s="1"/>
  <c r="AD26" i="1" s="1"/>
  <c r="R18" i="1"/>
  <c r="N26" i="1"/>
  <c r="Q26" i="1" s="1"/>
  <c r="W26" i="1" s="1"/>
  <c r="N34" i="1"/>
  <c r="Q34" i="1" s="1"/>
  <c r="AE26" i="1" s="1"/>
  <c r="S18" i="1"/>
  <c r="N29" i="1"/>
  <c r="Q29" i="1" s="1"/>
  <c r="Z26" i="1" s="1"/>
  <c r="B51" i="1"/>
  <c r="B52" i="1" s="1"/>
  <c r="O34" i="1"/>
  <c r="R34" i="1" s="1"/>
  <c r="AO26" i="1" s="1"/>
  <c r="AE18" i="1"/>
  <c r="O27" i="1"/>
  <c r="R27" i="1" s="1"/>
  <c r="AH26" i="1" s="1"/>
  <c r="O35" i="1"/>
  <c r="R35" i="1" s="1"/>
  <c r="AP26" i="1" s="1"/>
  <c r="Z18" i="1"/>
  <c r="AA18" i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C52" i="1"/>
  <c r="C53" i="1"/>
  <c r="F18" i="1"/>
  <c r="N18" i="1"/>
  <c r="V18" i="1"/>
  <c r="AD18" i="1"/>
  <c r="N31" i="1"/>
  <c r="Q31" i="1" s="1"/>
  <c r="AB26" i="1" s="1"/>
  <c r="B50" i="1"/>
  <c r="C50" i="1"/>
  <c r="N30" i="1"/>
  <c r="Q30" i="1" s="1"/>
  <c r="AA26" i="1" s="1"/>
  <c r="O29" i="1"/>
  <c r="R29" i="1" s="1"/>
  <c r="AJ26" i="1" s="1"/>
  <c r="B53" i="1" l="1"/>
  <c r="B55" i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<sst xmlns="http://schemas.openxmlformats.org/spreadsheetml/2006/main" count="48" uniqueCount="22">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</sst>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" workbookViewId="0">
      <selection activeCell="C11" sqref="C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4.2241999999999997</v>
      </c>
      <c r="C3">
        <v>3.7766000000000002</v>
      </c>
      <c r="E3" s="1">
        <v>535</v>
      </c>
      <c r="F3">
        <v>3.9123000000000001</v>
      </c>
      <c r="G3">
        <v>3.3610000000000002</v>
      </c>
      <c r="I3" s="1">
        <v>535</v>
      </c>
      <c r="J3">
        <v>4.7156000000000002</v>
      </c>
      <c r="K3">
        <v>3.5211999999999999</v>
      </c>
      <c r="M3" s="1">
        <v>535</v>
      </c>
      <c r="N3">
        <v>5.3330000000000002</v>
      </c>
      <c r="O3">
        <v>3.6964999999999999</v>
      </c>
      <c r="Q3" s="1">
        <v>535</v>
      </c>
      <c r="U3" s="1">
        <v>535</v>
      </c>
      <c r="V3">
        <v>5.6384999999999996</v>
      </c>
      <c r="W3">
        <v>6.6475</v>
      </c>
      <c r="Y3" s="1">
        <v>535</v>
      </c>
      <c r="AC3" s="1">
        <v>535</v>
      </c>
    </row>
    <row r="4" spans="1:31" x14ac:dyDescent="0.25">
      <c r="A4" s="1">
        <v>0.1</v>
      </c>
      <c r="B4">
        <v>6.3882000000000003</v>
      </c>
      <c r="C4">
        <v>3.5428000000000002</v>
      </c>
      <c r="E4" s="1">
        <v>0.1</v>
      </c>
      <c r="F4">
        <v>4.3691000000000004</v>
      </c>
      <c r="G4">
        <v>3.6583999999999999</v>
      </c>
      <c r="I4" s="1">
        <v>0.1</v>
      </c>
      <c r="J4">
        <v>5.1589999999999998</v>
      </c>
      <c r="K4">
        <v>3.6884000000000001</v>
      </c>
      <c r="M4" s="1">
        <v>0.1</v>
      </c>
      <c r="N4">
        <v>4.9386000000000001</v>
      </c>
      <c r="O4">
        <v>3.8148</v>
      </c>
      <c r="Q4" s="1">
        <v>0.1</v>
      </c>
      <c r="U4" s="1">
        <v>0.1</v>
      </c>
      <c r="V4">
        <v>6.6334</v>
      </c>
      <c r="W4">
        <v>5.3971999999999998</v>
      </c>
      <c r="Y4" s="1">
        <v>0.1</v>
      </c>
      <c r="AC4" s="1">
        <v>0.1</v>
      </c>
    </row>
    <row r="5" spans="1:31" x14ac:dyDescent="0.25">
      <c r="A5" s="1">
        <v>0.2</v>
      </c>
      <c r="B5">
        <v>5.2969999999999997</v>
      </c>
      <c r="C5">
        <v>3.2759999999999998</v>
      </c>
      <c r="E5" s="1">
        <v>0.2</v>
      </c>
      <c r="F5">
        <v>3.6987000000000001</v>
      </c>
      <c r="I5" s="1">
        <v>0.2</v>
      </c>
      <c r="J5">
        <v>4.8517999999999999</v>
      </c>
      <c r="K5">
        <v>3.7290999999999999</v>
      </c>
      <c r="M5" s="1">
        <v>0.2</v>
      </c>
      <c r="N5">
        <v>5.3121999999999998</v>
      </c>
      <c r="O5">
        <v>3.1594000000000002</v>
      </c>
      <c r="Q5" s="1">
        <v>0.2</v>
      </c>
      <c r="U5" s="1">
        <v>0.2</v>
      </c>
      <c r="V5">
        <v>7.5884</v>
      </c>
      <c r="W5">
        <v>5.68</v>
      </c>
      <c r="Y5" s="1">
        <v>0.2</v>
      </c>
      <c r="AC5" s="1">
        <v>0.2</v>
      </c>
    </row>
    <row r="6" spans="1:31" x14ac:dyDescent="0.25">
      <c r="A6" s="1">
        <v>0.3</v>
      </c>
      <c r="B6">
        <v>4.8002000000000002</v>
      </c>
      <c r="C6">
        <v>3.3089</v>
      </c>
      <c r="E6" s="1">
        <v>0.3</v>
      </c>
      <c r="F6">
        <v>3.9125000000000001</v>
      </c>
      <c r="G6">
        <v>3.5436999999999999</v>
      </c>
      <c r="I6" s="1">
        <v>0.3</v>
      </c>
      <c r="J6">
        <v>4.0190000000000001</v>
      </c>
      <c r="K6">
        <v>3.3302999999999998</v>
      </c>
      <c r="M6" s="1">
        <v>0.3</v>
      </c>
      <c r="N6">
        <v>5.8048000000000002</v>
      </c>
      <c r="O6">
        <v>3.7212999999999998</v>
      </c>
      <c r="Q6" s="1">
        <v>0.3</v>
      </c>
      <c r="U6" s="1">
        <v>0.3</v>
      </c>
      <c r="V6">
        <v>5.0156999999999998</v>
      </c>
      <c r="W6">
        <v>4.5407999999999999</v>
      </c>
      <c r="Y6" s="1">
        <v>0.3</v>
      </c>
      <c r="AC6" s="1">
        <v>0.3</v>
      </c>
    </row>
    <row r="7" spans="1:31" x14ac:dyDescent="0.25">
      <c r="A7" s="1">
        <v>0.4</v>
      </c>
      <c r="B7">
        <v>5.8544999999999998</v>
      </c>
      <c r="C7">
        <v>3.1185</v>
      </c>
      <c r="E7" s="1">
        <v>0.4</v>
      </c>
      <c r="F7">
        <v>4.3291000000000004</v>
      </c>
      <c r="G7">
        <v>3.7176999999999998</v>
      </c>
      <c r="I7" s="1">
        <v>0.4</v>
      </c>
      <c r="J7">
        <v>4.7720000000000002</v>
      </c>
      <c r="K7">
        <v>3.2896999999999998</v>
      </c>
      <c r="M7" s="1">
        <v>0.4</v>
      </c>
      <c r="N7">
        <v>6.1299000000000001</v>
      </c>
      <c r="O7">
        <v>3.7519999999999998</v>
      </c>
      <c r="Q7" s="1">
        <v>0.4</v>
      </c>
      <c r="U7" s="1">
        <v>0.4</v>
      </c>
      <c r="V7">
        <v>7.4100999999999999</v>
      </c>
      <c r="W7">
        <v>4.6837</v>
      </c>
      <c r="Y7" s="1">
        <v>0.4</v>
      </c>
      <c r="AC7" s="1">
        <v>0.4</v>
      </c>
    </row>
    <row r="8" spans="1:31" x14ac:dyDescent="0.25">
      <c r="A8" s="1">
        <v>0.5</v>
      </c>
      <c r="B8">
        <v>4.3613999999999997</v>
      </c>
      <c r="C8">
        <v>3.4895999999999998</v>
      </c>
      <c r="E8" s="1">
        <v>0.5</v>
      </c>
      <c r="F8">
        <v>3.5133999999999999</v>
      </c>
      <c r="G8">
        <v>2.9643000000000002</v>
      </c>
      <c r="I8" s="1">
        <v>0.5</v>
      </c>
      <c r="J8">
        <v>4.6083999999999996</v>
      </c>
      <c r="K8">
        <v>3.3187000000000002</v>
      </c>
      <c r="M8" s="1">
        <v>0.5</v>
      </c>
      <c r="N8">
        <v>4.4429999999999996</v>
      </c>
      <c r="O8">
        <v>3.7252999999999998</v>
      </c>
      <c r="Q8" s="1">
        <v>0.5</v>
      </c>
      <c r="U8" s="1">
        <v>0.5</v>
      </c>
      <c r="V8">
        <v>6.0006000000000004</v>
      </c>
      <c r="W8">
        <v>4.7180999999999997</v>
      </c>
      <c r="Y8" s="1">
        <v>0.5</v>
      </c>
      <c r="AC8" s="1">
        <v>0.5</v>
      </c>
    </row>
    <row r="9" spans="1:31" x14ac:dyDescent="0.25">
      <c r="A9" s="1">
        <v>0.6</v>
      </c>
      <c r="B9">
        <v>5.5746000000000002</v>
      </c>
      <c r="C9">
        <v>3.5225</v>
      </c>
      <c r="E9" s="1">
        <v>0.6</v>
      </c>
      <c r="F9">
        <v>3.8031999999999999</v>
      </c>
      <c r="G9">
        <v>3.2206999999999999</v>
      </c>
      <c r="I9" s="1">
        <v>0.6</v>
      </c>
      <c r="J9">
        <v>5.6680999999999999</v>
      </c>
      <c r="K9">
        <v>3.4878</v>
      </c>
      <c r="M9" s="1">
        <v>0.6</v>
      </c>
      <c r="N9">
        <v>4.5987</v>
      </c>
      <c r="O9">
        <v>3.5324</v>
      </c>
      <c r="Q9" s="1">
        <v>0.6</v>
      </c>
      <c r="U9" s="1">
        <v>0.6</v>
      </c>
      <c r="V9">
        <v>6.1250999999999998</v>
      </c>
      <c r="W9">
        <v>5.2329999999999997</v>
      </c>
      <c r="Y9" s="1">
        <v>0.6</v>
      </c>
      <c r="AC9" s="1">
        <v>0.6</v>
      </c>
    </row>
    <row r="10" spans="1:31" x14ac:dyDescent="0.25">
      <c r="A10" s="1">
        <v>0.7</v>
      </c>
      <c r="B10">
        <v>4.1534000000000004</v>
      </c>
      <c r="C10">
        <v>3.0108000000000001</v>
      </c>
      <c r="E10" s="1">
        <v>0.7</v>
      </c>
      <c r="F10">
        <v>4.1963999999999997</v>
      </c>
      <c r="G10">
        <v>3.5116999999999998</v>
      </c>
      <c r="I10" s="1">
        <v>0.7</v>
      </c>
      <c r="J10">
        <v>4.1287000000000003</v>
      </c>
      <c r="K10">
        <v>3.4941</v>
      </c>
      <c r="M10" s="1">
        <v>0.7</v>
      </c>
      <c r="N10">
        <v>6.1581000000000001</v>
      </c>
      <c r="O10">
        <v>3.9620000000000002</v>
      </c>
      <c r="Q10" s="1">
        <v>0.7</v>
      </c>
      <c r="U10" s="1">
        <v>0.7</v>
      </c>
      <c r="V10">
        <v>4.42</v>
      </c>
      <c r="Y10" s="1">
        <v>0.7</v>
      </c>
      <c r="AC10" s="1">
        <v>0.7</v>
      </c>
    </row>
    <row r="11" spans="1:31" x14ac:dyDescent="0.25">
      <c r="A11" s="1">
        <v>0.8</v>
      </c>
      <c r="B11">
        <v>4.0907999999999998</v>
      </c>
      <c r="E11" s="1">
        <v>0.8</v>
      </c>
      <c r="F11">
        <v>3.6276999999999999</v>
      </c>
      <c r="G11">
        <v>3.2541000000000002</v>
      </c>
      <c r="I11" s="1">
        <v>0.8</v>
      </c>
      <c r="J11">
        <v>5.3182</v>
      </c>
      <c r="M11" s="1">
        <v>0.8</v>
      </c>
      <c r="N11">
        <v>5.6231999999999998</v>
      </c>
      <c r="O11">
        <v>3.5718000000000001</v>
      </c>
      <c r="Q11" s="1">
        <v>0.8</v>
      </c>
      <c r="U11" s="1">
        <v>0.8</v>
      </c>
      <c r="V11">
        <v>4.2439999999999998</v>
      </c>
      <c r="W11">
        <v>6.5701000000000001</v>
      </c>
      <c r="Y11" s="1">
        <v>0.8</v>
      </c>
      <c r="AC11" s="1">
        <v>0.8</v>
      </c>
    </row>
    <row r="12" spans="1:31" x14ac:dyDescent="0.25">
      <c r="A12" s="1">
        <v>0.9</v>
      </c>
      <c r="B12">
        <v>3.3719000000000001</v>
      </c>
      <c r="C12">
        <v>3.1337000000000002</v>
      </c>
      <c r="E12" s="1">
        <v>0.9</v>
      </c>
      <c r="F12">
        <v>5.1191000000000004</v>
      </c>
      <c r="G12">
        <v>3.2130999999999998</v>
      </c>
      <c r="I12" s="1">
        <v>0.9</v>
      </c>
      <c r="J12">
        <v>6.2070999999999996</v>
      </c>
      <c r="K12">
        <v>3.6173999999999999</v>
      </c>
      <c r="M12" s="1">
        <v>0.9</v>
      </c>
      <c r="O12">
        <v>4.3131000000000004</v>
      </c>
      <c r="Q12" s="1">
        <v>0.9</v>
      </c>
      <c r="U12" s="1">
        <v>0.9</v>
      </c>
      <c r="V12">
        <v>5.3048999999999999</v>
      </c>
      <c r="W12">
        <v>6.1889000000000003</v>
      </c>
      <c r="Y12" s="1">
        <v>0.9</v>
      </c>
      <c r="AC12" s="1">
        <v>0.9</v>
      </c>
    </row>
    <row r="13" spans="1:31" x14ac:dyDescent="0.25">
      <c r="A13" s="1">
        <v>1</v>
      </c>
      <c r="B13">
        <v>3.2120000000000002</v>
      </c>
      <c r="C13">
        <v>3.3477999999999999</v>
      </c>
      <c r="E13" s="1">
        <v>1</v>
      </c>
      <c r="F13">
        <v>5.0824999999999996</v>
      </c>
      <c r="G13">
        <v>3.2362000000000002</v>
      </c>
      <c r="I13" s="1">
        <v>1</v>
      </c>
      <c r="J13">
        <v>5.6273</v>
      </c>
      <c r="K13">
        <v>3.5167999999999999</v>
      </c>
      <c r="M13" s="1">
        <v>1</v>
      </c>
      <c r="N13">
        <v>5.3587999999999996</v>
      </c>
      <c r="Q13" s="1">
        <v>1</v>
      </c>
      <c r="U13" s="1">
        <v>1</v>
      </c>
      <c r="V13">
        <v>5.8944000000000001</v>
      </c>
      <c r="W13">
        <v>5.9869000000000003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4.7103999999999999</v>
      </c>
      <c r="C15">
        <f>AVERAGE(C4:C13)</f>
        <v>3.305622222222222</v>
      </c>
      <c r="F15">
        <f>AVERAGE(F4:F13)</f>
        <v>4.1651700000000007</v>
      </c>
      <c r="G15">
        <f>AVERAGE(G4:G13)</f>
        <v>3.3688777777777776</v>
      </c>
      <c r="J15">
        <f>AVERAGE(J4:J13)</f>
        <v>5.0359599999999993</v>
      </c>
      <c r="K15">
        <f>AVERAGE(K4:K13)</f>
        <v>3.4969222222222225</v>
      </c>
      <c r="N15">
        <f>AVERAGE(N4:N13)</f>
        <v>5.3741444444444433</v>
      </c>
      <c r="O15">
        <f>AVERAGE(O4:O13)</f>
        <v>3.7280111111111105</v>
      </c>
      <c r="R15" t="e">
        <f>AVERAGE(R4:R13)</f>
        <v>#DIV/0!</v>
      </c>
      <c r="S15" t="e">
        <f>AVERAGE(S4:S13)</f>
        <v>#DIV/0!</v>
      </c>
      <c r="V15">
        <f>AVERAGE(V4:V13)</f>
        <v>5.8636600000000012</v>
      </c>
      <c r="W15">
        <f>AVERAGE(W4:W13)</f>
        <v>5.4442999999999993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1.0580759193513067</v>
      </c>
      <c r="C16">
        <f>STDEV(C4:C13)</f>
        <v>0.19081941579526027</v>
      </c>
      <c r="F16">
        <f>STDEV(F4:F13)</f>
        <v>0.57223241014662551</v>
      </c>
      <c r="G16">
        <f>STDEV(G4:G13)</f>
        <v>0.24928521204524826</v>
      </c>
      <c r="J16">
        <f>STDEV(J4:J13)</f>
        <v>0.69597069095377651</v>
      </c>
      <c r="K16">
        <f>STDEV(K4:K13)</f>
        <v>0.16126012974211712</v>
      </c>
      <c r="N16">
        <f>STDEV(N4:N13)</f>
        <v>0.62202906304914107</v>
      </c>
      <c r="O16">
        <f>STDEV(O4:O13)</f>
        <v>0.3144885110955743</v>
      </c>
      <c r="R16" t="e">
        <f>STDEV(R4:R13)</f>
        <v>#DIV/0!</v>
      </c>
      <c r="S16" t="e">
        <f>STDEV(S4:S13)</f>
        <v>#DIV/0!</v>
      </c>
      <c r="V16">
        <f>STDEV(V4:V13)</f>
        <v>1.1443316537515509</v>
      </c>
      <c r="W16">
        <f>STDEV(W4:W13)</f>
        <v>0.71945128396578051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2.1161518387026135</v>
      </c>
      <c r="C17">
        <f>2*C16</f>
        <v>0.38163883159052053</v>
      </c>
      <c r="F17">
        <f>2*F16</f>
        <v>1.144464820293251</v>
      </c>
      <c r="G17">
        <f>2*G16</f>
        <v>0.49857042409049651</v>
      </c>
      <c r="J17">
        <f>2*J16</f>
        <v>1.391941381907553</v>
      </c>
      <c r="K17">
        <f>2*K16</f>
        <v>0.32252025948423424</v>
      </c>
      <c r="N17">
        <f>2*N16</f>
        <v>1.2440581260982821</v>
      </c>
      <c r="O17">
        <f>2*O16</f>
        <v>0.62897702219114859</v>
      </c>
      <c r="R17" t="e">
        <f>2*R16</f>
        <v>#DIV/0!</v>
      </c>
      <c r="S17" t="e">
        <f>2*S16</f>
        <v>#DIV/0!</v>
      </c>
      <c r="V17">
        <f>2*V16</f>
        <v>2.2886633075031018</v>
      </c>
      <c r="W17">
        <f>2*W16</f>
        <v>1.438902567931561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6.8265518387026134</v>
      </c>
      <c r="C18">
        <f>C15+C17</f>
        <v>3.6872610538127426</v>
      </c>
      <c r="F18">
        <f>F15+F17</f>
        <v>5.309634820293252</v>
      </c>
      <c r="G18">
        <f>G15+G17</f>
        <v>3.8674482018682741</v>
      </c>
      <c r="J18">
        <f>J15+J17</f>
        <v>6.4279013819075521</v>
      </c>
      <c r="K18">
        <f>K15+K17</f>
        <v>3.8194424817064565</v>
      </c>
      <c r="N18">
        <f>N15+N17</f>
        <v>6.6182025705427252</v>
      </c>
      <c r="O18">
        <f>O15+O17</f>
        <v>4.3569881333022593</v>
      </c>
      <c r="R18" t="e">
        <f>R15+R17</f>
        <v>#DIV/0!</v>
      </c>
      <c r="S18" t="e">
        <f>S15+S17</f>
        <v>#DIV/0!</v>
      </c>
      <c r="V18">
        <f>V15+V17</f>
        <v>8.152323307503103</v>
      </c>
      <c r="W18">
        <f>W15+W17</f>
        <v>6.8832025679315603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4.7647199999999996</v>
      </c>
      <c r="K26">
        <f t="shared" ref="K26:K36" si="1">AVERAGE(C3,G3,K3,O3,S3,W3,AA3,AE3)</f>
        <v>4.2005600000000003</v>
      </c>
      <c r="N26">
        <f>J27-J26</f>
        <v>0.73294000000000104</v>
      </c>
      <c r="O26">
        <f>K27-K26</f>
        <v>-0.1802400000000004</v>
      </c>
      <c r="P26" s="1">
        <v>0.1</v>
      </c>
      <c r="Q26">
        <f>N26/J26*100</f>
        <v>15.382645779814997</v>
      </c>
      <c r="R26">
        <f>O26/K26*100</f>
        <v>-4.2908564572342831</v>
      </c>
      <c r="U26">
        <f>J26</f>
        <v>4.7647199999999996</v>
      </c>
      <c r="V26">
        <f>K26</f>
        <v>4.2005600000000003</v>
      </c>
      <c r="W26">
        <f>Q26</f>
        <v>15.382645779814997</v>
      </c>
      <c r="X26">
        <f>Q27</f>
        <v>12.275642640071196</v>
      </c>
      <c r="Y26">
        <f>Q28</f>
        <v>-1.1392065011165282</v>
      </c>
      <c r="Z26">
        <f>Q29</f>
        <v>19.610806091438747</v>
      </c>
      <c r="AA26">
        <f>Q30</f>
        <v>-3.7643345254285663</v>
      </c>
      <c r="AB26">
        <f>Q31</f>
        <v>8.1687906109907988</v>
      </c>
      <c r="AC26">
        <f>Q32</f>
        <v>-3.2194966335901936</v>
      </c>
      <c r="AD26">
        <f>Q33</f>
        <v>-3.860457697409287</v>
      </c>
      <c r="AE26">
        <f>Q34</f>
        <v>4.9537013717490304</v>
      </c>
      <c r="AF26">
        <f>Q35</f>
        <v>5.6725264023909174</v>
      </c>
      <c r="AG26">
        <f>R26</f>
        <v>-4.2908564572342831</v>
      </c>
      <c r="AH26">
        <f>R27</f>
        <v>-5.7000733235568655</v>
      </c>
      <c r="AI26">
        <f>R28</f>
        <v>-12.17837621650447</v>
      </c>
      <c r="AJ26">
        <f>R29</f>
        <v>-11.623212143142835</v>
      </c>
      <c r="AK26">
        <f>R30</f>
        <v>-13.26870702953892</v>
      </c>
      <c r="AL26">
        <f>R31</f>
        <v>-9.5530119793551282</v>
      </c>
      <c r="AM26">
        <f>R32</f>
        <v>-16.805140267012021</v>
      </c>
      <c r="AN26">
        <f>R33</f>
        <v>6.3032865459208605</v>
      </c>
      <c r="AO26">
        <f>R34</f>
        <v>-2.5548974422458079</v>
      </c>
      <c r="AP26">
        <f>R35</f>
        <v>-4.252647266078827</v>
      </c>
    </row>
    <row r="27" spans="1:42" x14ac:dyDescent="0.25">
      <c r="I27" s="1">
        <v>0.1</v>
      </c>
      <c r="J27">
        <f t="shared" si="0"/>
        <v>5.4976600000000007</v>
      </c>
      <c r="K27">
        <f t="shared" si="1"/>
        <v>4.0203199999999999</v>
      </c>
      <c r="N27">
        <f>J28-J26</f>
        <v>0.5849000000000002</v>
      </c>
      <c r="O27">
        <f>K28-K26</f>
        <v>-0.23943500000000029</v>
      </c>
      <c r="P27" s="1">
        <v>0.2</v>
      </c>
      <c r="Q27">
        <f>N27/J26*100</f>
        <v>12.275642640071196</v>
      </c>
      <c r="R27">
        <f>O27/K26*100</f>
        <v>-5.7000733235568655</v>
      </c>
    </row>
    <row r="28" spans="1:42" x14ac:dyDescent="0.25">
      <c r="I28" s="1">
        <v>0.2</v>
      </c>
      <c r="J28">
        <f t="shared" si="0"/>
        <v>5.3496199999999998</v>
      </c>
      <c r="K28">
        <f t="shared" si="1"/>
        <v>3.961125</v>
      </c>
      <c r="N28">
        <f>J29-J26</f>
        <v>-5.427999999999944E-2</v>
      </c>
      <c r="O28">
        <f>K29-K26</f>
        <v>-0.51156000000000024</v>
      </c>
      <c r="P28" s="1">
        <v>0.3</v>
      </c>
      <c r="Q28">
        <f>N28/J26*100</f>
        <v>-1.1392065011165282</v>
      </c>
      <c r="R28">
        <f>O28/K26*100</f>
        <v>-12.17837621650447</v>
      </c>
    </row>
    <row r="29" spans="1:42" x14ac:dyDescent="0.25">
      <c r="I29" s="1">
        <v>0.3</v>
      </c>
      <c r="J29">
        <f t="shared" si="0"/>
        <v>4.7104400000000002</v>
      </c>
      <c r="K29">
        <f t="shared" si="1"/>
        <v>3.6890000000000001</v>
      </c>
      <c r="N29">
        <f>J30-J26</f>
        <v>0.93440000000000012</v>
      </c>
      <c r="O29">
        <f>K30-K26</f>
        <v>-0.48824000000000067</v>
      </c>
      <c r="P29" s="1">
        <v>0.4</v>
      </c>
      <c r="Q29">
        <f>N29/J26*100</f>
        <v>19.610806091438747</v>
      </c>
      <c r="R29">
        <f>O29/K26*100</f>
        <v>-11.623212143142835</v>
      </c>
    </row>
    <row r="30" spans="1:42" x14ac:dyDescent="0.25">
      <c r="I30" s="1">
        <v>0.4</v>
      </c>
      <c r="J30">
        <f t="shared" si="0"/>
        <v>5.6991199999999997</v>
      </c>
      <c r="K30">
        <f t="shared" si="1"/>
        <v>3.7123199999999996</v>
      </c>
      <c r="N30">
        <f>J31-J26</f>
        <v>-0.17935999999999996</v>
      </c>
      <c r="O30">
        <f>K31-K26</f>
        <v>-0.55736000000000008</v>
      </c>
      <c r="P30" s="1">
        <v>0.5</v>
      </c>
      <c r="Q30">
        <f>N30/J26*100</f>
        <v>-3.7643345254285663</v>
      </c>
      <c r="R30">
        <f>O30/K26*100</f>
        <v>-13.26870702953892</v>
      </c>
    </row>
    <row r="31" spans="1:42" x14ac:dyDescent="0.25">
      <c r="I31" s="1">
        <v>0.5</v>
      </c>
      <c r="J31">
        <f t="shared" si="0"/>
        <v>4.5853599999999997</v>
      </c>
      <c r="K31">
        <f t="shared" si="1"/>
        <v>3.6432000000000002</v>
      </c>
      <c r="N31">
        <f>J32-J26</f>
        <v>0.38922000000000079</v>
      </c>
      <c r="O31">
        <f>K32-K26</f>
        <v>-0.40127999999999986</v>
      </c>
      <c r="P31" s="1">
        <v>0.6</v>
      </c>
      <c r="Q31">
        <f>N31/J26*100</f>
        <v>8.1687906109907988</v>
      </c>
      <c r="R31">
        <f>O31/K26*100</f>
        <v>-9.5530119793551282</v>
      </c>
    </row>
    <row r="32" spans="1:42" x14ac:dyDescent="0.25">
      <c r="I32" s="1">
        <v>0.6</v>
      </c>
      <c r="J32">
        <f t="shared" si="0"/>
        <v>5.1539400000000004</v>
      </c>
      <c r="K32">
        <f t="shared" si="1"/>
        <v>3.7992800000000004</v>
      </c>
      <c r="N32">
        <f>J33-J26</f>
        <v>-0.15339999999999865</v>
      </c>
      <c r="O32">
        <f>K33-K26</f>
        <v>-0.70591000000000026</v>
      </c>
      <c r="P32" s="1">
        <v>0.7</v>
      </c>
      <c r="Q32">
        <f>N32/J26*100</f>
        <v>-3.2194966335901936</v>
      </c>
      <c r="R32">
        <f>O32/K26*100</f>
        <v>-16.805140267012021</v>
      </c>
    </row>
    <row r="33" spans="1:18" x14ac:dyDescent="0.25">
      <c r="I33" s="1">
        <v>0.7</v>
      </c>
      <c r="J33">
        <f t="shared" si="0"/>
        <v>4.611320000000001</v>
      </c>
      <c r="K33">
        <f t="shared" si="1"/>
        <v>3.49465</v>
      </c>
      <c r="N33">
        <f>J34-J26</f>
        <v>-0.18393999999999977</v>
      </c>
      <c r="O33">
        <f>K34-K26</f>
        <v>0.26477333333333331</v>
      </c>
      <c r="P33" s="1">
        <v>0.8</v>
      </c>
      <c r="Q33">
        <f>N33/J26*100</f>
        <v>-3.860457697409287</v>
      </c>
      <c r="R33">
        <f>O33/K26*100</f>
        <v>6.3032865459208605</v>
      </c>
    </row>
    <row r="34" spans="1:18" x14ac:dyDescent="0.25">
      <c r="I34" s="1">
        <v>0.8</v>
      </c>
      <c r="J34">
        <f t="shared" si="0"/>
        <v>4.5807799999999999</v>
      </c>
      <c r="K34">
        <f t="shared" si="1"/>
        <v>4.4653333333333336</v>
      </c>
      <c r="N34">
        <f>J35-J26</f>
        <v>0.23603000000000041</v>
      </c>
      <c r="O34">
        <f>K35-K26</f>
        <v>-0.10732000000000053</v>
      </c>
      <c r="P34" s="1">
        <v>0.9</v>
      </c>
      <c r="Q34">
        <f>N34/J26*100</f>
        <v>4.9537013717490304</v>
      </c>
      <c r="R34">
        <f>O34/K26*100</f>
        <v>-2.5548974422458079</v>
      </c>
    </row>
    <row r="35" spans="1:18" x14ac:dyDescent="0.25">
      <c r="I35" s="1">
        <v>0.9</v>
      </c>
      <c r="J35">
        <f t="shared" si="0"/>
        <v>5.00075</v>
      </c>
      <c r="K35">
        <f t="shared" si="1"/>
        <v>4.0932399999999998</v>
      </c>
      <c r="N35">
        <f>J36-J26</f>
        <v>0.27028000000000052</v>
      </c>
      <c r="O35">
        <f>K36-K26</f>
        <v>-0.17863500000000077</v>
      </c>
      <c r="P35" s="1">
        <v>1</v>
      </c>
      <c r="Q35">
        <f>N35/J26*100</f>
        <v>5.6725264023909174</v>
      </c>
      <c r="R35">
        <f>O35/K26*100</f>
        <v>-4.252647266078827</v>
      </c>
    </row>
    <row r="36" spans="1:18" x14ac:dyDescent="0.25">
      <c r="I36" s="1">
        <v>1</v>
      </c>
      <c r="J36">
        <f t="shared" si="0"/>
        <v>5.0350000000000001</v>
      </c>
      <c r="K36">
        <f t="shared" si="1"/>
        <v>4.0219249999999995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4.2241999999999997</v>
      </c>
      <c r="C41">
        <f>C3</f>
        <v>3.7766000000000002</v>
      </c>
    </row>
    <row r="42" spans="1:18" x14ac:dyDescent="0.25">
      <c r="A42" s="1">
        <v>2</v>
      </c>
      <c r="B42">
        <f>F3</f>
        <v>3.9123000000000001</v>
      </c>
      <c r="C42">
        <f>G3</f>
        <v>3.3610000000000002</v>
      </c>
    </row>
    <row r="43" spans="1:18" x14ac:dyDescent="0.25">
      <c r="A43" s="1">
        <v>3</v>
      </c>
      <c r="B43">
        <f>J3</f>
        <v>4.7156000000000002</v>
      </c>
      <c r="C43">
        <f>K3</f>
        <v>3.5211999999999999</v>
      </c>
    </row>
    <row r="44" spans="1:18" x14ac:dyDescent="0.25">
      <c r="A44" s="1">
        <v>4</v>
      </c>
      <c r="B44">
        <f>N3</f>
        <v>5.3330000000000002</v>
      </c>
      <c r="C44">
        <f>O3</f>
        <v>3.6964999999999999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5.6384999999999996</v>
      </c>
      <c r="C46">
        <f>W3</f>
        <v>6.6475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2.9779499999999999</v>
      </c>
      <c r="C50">
        <f>AVERAGE(C41:C48)</f>
        <v>2.6253500000000001</v>
      </c>
    </row>
    <row r="51" spans="1:3" x14ac:dyDescent="0.25">
      <c r="A51" t="s">
        <v>8</v>
      </c>
      <c r="B51">
        <f>STDEV(B41:B48)</f>
        <v>2.5262881274425419</v>
      </c>
      <c r="C51">
        <f>STDEV(C41:C48)</f>
        <v>2.4104399574707163</v>
      </c>
    </row>
    <row r="52" spans="1:3" x14ac:dyDescent="0.25">
      <c r="A52" t="s">
        <v>20</v>
      </c>
      <c r="B52">
        <f>1.5*B51</f>
        <v>3.7894321911638129</v>
      </c>
      <c r="C52">
        <f>1.5*C51</f>
        <v>3.6156599362060744</v>
      </c>
    </row>
    <row r="53" spans="1:3" x14ac:dyDescent="0.25">
      <c r="A53" t="s">
        <v>9</v>
      </c>
      <c r="B53">
        <f>2*B51</f>
        <v>5.0525762548850839</v>
      </c>
      <c r="C53">
        <f>2*C51</f>
        <v>4.8208799149414325</v>
      </c>
    </row>
    <row r="54" spans="1:3" x14ac:dyDescent="0.25">
      <c r="A54" t="s">
        <v>21</v>
      </c>
      <c r="B54">
        <f>B50+B52</f>
        <v>6.7673821911638132</v>
      </c>
      <c r="C54">
        <f>C50+C52</f>
        <v>6.2410099362060745</v>
      </c>
    </row>
    <row r="55" spans="1:3" x14ac:dyDescent="0.25">
      <c r="A55" t="s">
        <v>10</v>
      </c>
      <c r="B55">
        <f>B50+B53</f>
        <v>8.0305262548850838</v>
      </c>
      <c r="C55">
        <f>C50+C53</f>
        <v>7.4462299149414326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2015-03-18T02:38:39Z</dcterms:created>
  <dcterms:modified xsi:type="dcterms:W3CDTF">2015-04-16T05:59:59Z</dcterms:modified>
</cp:coreProperties>
</file>