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10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K36" i="1"/>
  <c r="K35" i="1"/>
  <c r="K34" i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K27" i="1"/>
  <c r="K26" i="1"/>
  <c r="V26" i="1" s="1"/>
  <c r="J26" i="1"/>
  <c r="N30" i="1" s="1"/>
  <c r="Q30" i="1" s="1"/>
  <c r="AA26" i="1" s="1"/>
  <c r="J36" i="1"/>
  <c r="J35" i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B18" i="1" s="1"/>
  <c r="O27" i="1" l="1"/>
  <c r="R27" i="1" s="1"/>
  <c r="AH26" i="1" s="1"/>
  <c r="O35" i="1"/>
  <c r="R35" i="1" s="1"/>
  <c r="AP26" i="1" s="1"/>
  <c r="N32" i="1"/>
  <c r="Q32" i="1" s="1"/>
  <c r="AC26" i="1" s="1"/>
  <c r="N33" i="1"/>
  <c r="Q33" i="1" s="1"/>
  <c r="AD26" i="1" s="1"/>
  <c r="O29" i="1"/>
  <c r="R29" i="1" s="1"/>
  <c r="AJ26" i="1" s="1"/>
  <c r="O33" i="1"/>
  <c r="R33" i="1" s="1"/>
  <c r="AN26" i="1" s="1"/>
  <c r="AE18" i="1"/>
  <c r="N31" i="1"/>
  <c r="Q31" i="1" s="1"/>
  <c r="AB26" i="1" s="1"/>
  <c r="B51" i="1"/>
  <c r="N26" i="1"/>
  <c r="Q26" i="1" s="1"/>
  <c r="W26" i="1" s="1"/>
  <c r="N34" i="1"/>
  <c r="Q34" i="1" s="1"/>
  <c r="AE26" i="1" s="1"/>
  <c r="O30" i="1"/>
  <c r="R30" i="1" s="1"/>
  <c r="AK26" i="1" s="1"/>
  <c r="O26" i="1"/>
  <c r="R26" i="1" s="1"/>
  <c r="AG26" i="1" s="1"/>
  <c r="N27" i="1"/>
  <c r="Q27" i="1" s="1"/>
  <c r="X26" i="1" s="1"/>
  <c r="N35" i="1"/>
  <c r="Q35" i="1" s="1"/>
  <c r="AF26" i="1" s="1"/>
  <c r="O31" i="1"/>
  <c r="R31" i="1" s="1"/>
  <c r="AL26" i="1" s="1"/>
  <c r="O34" i="1"/>
  <c r="R34" i="1" s="1"/>
  <c r="AO26" i="1" s="1"/>
  <c r="B53" i="1"/>
  <c r="B52" i="1"/>
  <c r="C53" i="1"/>
  <c r="C52" i="1"/>
  <c r="F18" i="1"/>
  <c r="N18" i="1"/>
  <c r="V18" i="1"/>
  <c r="AD18" i="1"/>
  <c r="B50" i="1"/>
  <c r="C50" i="1"/>
  <c r="U26" i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<sst xmlns="http://schemas.openxmlformats.org/spreadsheetml/2006/main" count="48" uniqueCount="22">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</sst>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B3" sqref="B3:C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E3" s="1">
        <v>232</v>
      </c>
      <c r="F3">
        <v>17.267399999999999</v>
      </c>
      <c r="G3">
        <v>5.0910000000000002</v>
      </c>
      <c r="I3" s="1">
        <v>232</v>
      </c>
      <c r="J3">
        <v>14.0951</v>
      </c>
      <c r="K3">
        <v>4.5172999999999996</v>
      </c>
      <c r="M3" s="1">
        <v>232</v>
      </c>
      <c r="N3">
        <v>14.831200000000001</v>
      </c>
      <c r="O3">
        <v>4.7077</v>
      </c>
      <c r="Q3" s="1">
        <v>232</v>
      </c>
      <c r="R3">
        <v>9.1824999999999992</v>
      </c>
      <c r="S3">
        <v>6.8337000000000003</v>
      </c>
      <c r="U3" s="1">
        <v>232</v>
      </c>
      <c r="V3">
        <v>9.3728999999999996</v>
      </c>
      <c r="W3">
        <v>14.974600000000001</v>
      </c>
      <c r="Y3" s="1">
        <v>232</v>
      </c>
      <c r="Z3">
        <v>11.834300000000001</v>
      </c>
      <c r="AA3">
        <v>13.777799999999999</v>
      </c>
      <c r="AC3" s="1">
        <v>232</v>
      </c>
    </row>
    <row r="4" spans="1:31" x14ac:dyDescent="0.25">
      <c r="A4" s="1">
        <v>0.1</v>
      </c>
      <c r="E4" s="1">
        <v>0.1</v>
      </c>
      <c r="F4">
        <v>20.9558</v>
      </c>
      <c r="I4" s="1">
        <v>0.1</v>
      </c>
      <c r="J4">
        <v>12.9937</v>
      </c>
      <c r="K4">
        <v>4.7343999999999999</v>
      </c>
      <c r="M4" s="1">
        <v>0.1</v>
      </c>
      <c r="N4">
        <v>13.9232</v>
      </c>
      <c r="O4">
        <v>4.2423000000000002</v>
      </c>
      <c r="Q4" s="1">
        <v>0.1</v>
      </c>
      <c r="R4">
        <v>10.5288</v>
      </c>
      <c r="S4">
        <v>7.7152000000000003</v>
      </c>
      <c r="U4" s="1">
        <v>0.1</v>
      </c>
      <c r="V4">
        <v>8.3076000000000008</v>
      </c>
      <c r="W4">
        <v>9.1645000000000003</v>
      </c>
      <c r="Y4" s="1">
        <v>0.1</v>
      </c>
      <c r="Z4">
        <v>8.4367999999999999</v>
      </c>
      <c r="AA4">
        <v>5.9614000000000003</v>
      </c>
      <c r="AC4" s="1">
        <v>0.1</v>
      </c>
    </row>
    <row r="5" spans="1:31" x14ac:dyDescent="0.25">
      <c r="A5" s="1">
        <v>0.2</v>
      </c>
      <c r="E5" s="1">
        <v>0.2</v>
      </c>
      <c r="F5">
        <v>16.961200000000002</v>
      </c>
      <c r="G5">
        <v>4.5061999999999998</v>
      </c>
      <c r="I5" s="1">
        <v>0.2</v>
      </c>
      <c r="J5">
        <v>16.3126</v>
      </c>
      <c r="K5">
        <v>4.4461000000000004</v>
      </c>
      <c r="M5" s="1">
        <v>0.2</v>
      </c>
      <c r="N5">
        <v>14.0646</v>
      </c>
      <c r="O5">
        <v>8.9648000000000003</v>
      </c>
      <c r="Q5" s="1">
        <v>0.2</v>
      </c>
      <c r="R5">
        <v>12.7128</v>
      </c>
      <c r="S5">
        <v>8.4822000000000006</v>
      </c>
      <c r="U5" s="1">
        <v>0.2</v>
      </c>
      <c r="V5">
        <v>7.9366000000000003</v>
      </c>
      <c r="Y5" s="1">
        <v>0.2</v>
      </c>
      <c r="Z5">
        <v>7.0965999999999996</v>
      </c>
      <c r="AA5">
        <v>6.0994999999999999</v>
      </c>
      <c r="AC5" s="1">
        <v>0.2</v>
      </c>
    </row>
    <row r="6" spans="1:31" x14ac:dyDescent="0.25">
      <c r="A6" s="1">
        <v>0.3</v>
      </c>
      <c r="E6" s="1">
        <v>0.3</v>
      </c>
      <c r="F6">
        <v>17.9117</v>
      </c>
      <c r="G6">
        <v>3.9245000000000001</v>
      </c>
      <c r="I6" s="1">
        <v>0.3</v>
      </c>
      <c r="J6">
        <v>17.2623</v>
      </c>
      <c r="K6">
        <v>4.8564999999999996</v>
      </c>
      <c r="M6" s="1">
        <v>0.3</v>
      </c>
      <c r="N6">
        <v>17.1236</v>
      </c>
      <c r="Q6" s="1">
        <v>0.3</v>
      </c>
      <c r="R6">
        <v>6.5555000000000003</v>
      </c>
      <c r="S6">
        <v>4.9676</v>
      </c>
      <c r="U6" s="1">
        <v>0.3</v>
      </c>
      <c r="V6">
        <v>14.042199999999999</v>
      </c>
      <c r="W6">
        <v>19.2623</v>
      </c>
      <c r="Y6" s="1">
        <v>0.3</v>
      </c>
      <c r="Z6">
        <v>8.6059999999999999</v>
      </c>
      <c r="AA6">
        <v>5.4269999999999996</v>
      </c>
      <c r="AC6" s="1">
        <v>0.3</v>
      </c>
    </row>
    <row r="7" spans="1:31" x14ac:dyDescent="0.25">
      <c r="A7" s="1">
        <v>0.4</v>
      </c>
      <c r="E7" s="1">
        <v>0.4</v>
      </c>
      <c r="F7">
        <v>12.196999999999999</v>
      </c>
      <c r="G7">
        <v>5.6158999999999999</v>
      </c>
      <c r="I7" s="1">
        <v>0.4</v>
      </c>
      <c r="J7">
        <v>13.304500000000001</v>
      </c>
      <c r="K7">
        <v>4.7348999999999997</v>
      </c>
      <c r="M7" s="1">
        <v>0.4</v>
      </c>
      <c r="N7">
        <v>15.336499999999999</v>
      </c>
      <c r="O7">
        <v>5.4501999999999997</v>
      </c>
      <c r="Q7" s="1">
        <v>0.4</v>
      </c>
      <c r="R7">
        <v>10.868399999999999</v>
      </c>
      <c r="S7">
        <v>9.5428999999999995</v>
      </c>
      <c r="U7" s="1">
        <v>0.4</v>
      </c>
      <c r="V7">
        <v>8.6122999999999994</v>
      </c>
      <c r="W7">
        <v>8.6746999999999996</v>
      </c>
      <c r="Y7" s="1">
        <v>0.4</v>
      </c>
      <c r="Z7">
        <v>6.7644000000000002</v>
      </c>
      <c r="AA7">
        <v>6.4382000000000001</v>
      </c>
      <c r="AC7" s="1">
        <v>0.4</v>
      </c>
    </row>
    <row r="8" spans="1:31" x14ac:dyDescent="0.25">
      <c r="A8" s="1">
        <v>0.5</v>
      </c>
      <c r="E8" s="1">
        <v>0.5</v>
      </c>
      <c r="F8">
        <v>12.3668</v>
      </c>
      <c r="G8">
        <v>4.7664999999999997</v>
      </c>
      <c r="I8" s="1">
        <v>0.5</v>
      </c>
      <c r="J8">
        <v>13.030799999999999</v>
      </c>
      <c r="K8">
        <v>4.2469999999999999</v>
      </c>
      <c r="M8" s="1">
        <v>0.5</v>
      </c>
      <c r="N8">
        <v>17.189900000000002</v>
      </c>
      <c r="O8">
        <v>4.7656999999999998</v>
      </c>
      <c r="Q8" s="1">
        <v>0.5</v>
      </c>
      <c r="R8">
        <v>11.3134</v>
      </c>
      <c r="S8">
        <v>25.337499999999999</v>
      </c>
      <c r="U8" s="1">
        <v>0.5</v>
      </c>
      <c r="V8">
        <v>12.5905</v>
      </c>
      <c r="W8">
        <v>7.3765000000000001</v>
      </c>
      <c r="Y8" s="1">
        <v>0.5</v>
      </c>
      <c r="Z8">
        <v>8.6075999999999997</v>
      </c>
      <c r="AA8">
        <v>6.7163000000000004</v>
      </c>
      <c r="AC8" s="1">
        <v>0.5</v>
      </c>
    </row>
    <row r="9" spans="1:31" x14ac:dyDescent="0.25">
      <c r="A9" s="1">
        <v>0.6</v>
      </c>
      <c r="E9" s="1">
        <v>0.6</v>
      </c>
      <c r="F9">
        <v>16.097000000000001</v>
      </c>
      <c r="G9">
        <v>4.7842000000000002</v>
      </c>
      <c r="I9" s="1">
        <v>0.6</v>
      </c>
      <c r="J9">
        <v>13.277699999999999</v>
      </c>
      <c r="K9">
        <v>4.5243000000000002</v>
      </c>
      <c r="M9" s="1">
        <v>0.6</v>
      </c>
      <c r="N9">
        <v>15.462300000000001</v>
      </c>
      <c r="O9">
        <v>4.9412000000000003</v>
      </c>
      <c r="Q9" s="1">
        <v>0.6</v>
      </c>
      <c r="R9">
        <v>12.438599999999999</v>
      </c>
      <c r="S9">
        <v>23.4666</v>
      </c>
      <c r="U9" s="1">
        <v>0.6</v>
      </c>
      <c r="V9">
        <v>10.1213</v>
      </c>
      <c r="W9">
        <v>10.2225</v>
      </c>
      <c r="Y9" s="1">
        <v>0.6</v>
      </c>
      <c r="Z9">
        <v>9.5237999999999996</v>
      </c>
      <c r="AA9">
        <v>7.6993</v>
      </c>
      <c r="AC9" s="1">
        <v>0.6</v>
      </c>
    </row>
    <row r="10" spans="1:31" x14ac:dyDescent="0.25">
      <c r="A10" s="1">
        <v>0.7</v>
      </c>
      <c r="E10" s="1">
        <v>0.7</v>
      </c>
      <c r="F10">
        <v>16.634</v>
      </c>
      <c r="G10">
        <v>5.1947999999999999</v>
      </c>
      <c r="I10" s="1">
        <v>0.7</v>
      </c>
      <c r="J10">
        <v>13.239100000000001</v>
      </c>
      <c r="K10">
        <v>3.4043000000000001</v>
      </c>
      <c r="M10" s="1">
        <v>0.7</v>
      </c>
      <c r="N10">
        <v>17.9422</v>
      </c>
      <c r="O10">
        <v>4.1936</v>
      </c>
      <c r="Q10" s="1">
        <v>0.7</v>
      </c>
      <c r="R10">
        <v>10.2363</v>
      </c>
      <c r="S10">
        <v>5.9977</v>
      </c>
      <c r="U10" s="1">
        <v>0.7</v>
      </c>
      <c r="V10">
        <v>10.4558</v>
      </c>
      <c r="W10">
        <v>11.8248</v>
      </c>
      <c r="Y10" s="1">
        <v>0.7</v>
      </c>
      <c r="Z10">
        <v>13.4694</v>
      </c>
      <c r="AA10">
        <v>21.904599999999999</v>
      </c>
      <c r="AC10" s="1">
        <v>0.7</v>
      </c>
    </row>
    <row r="11" spans="1:31" x14ac:dyDescent="0.25">
      <c r="A11" s="1">
        <v>0.8</v>
      </c>
      <c r="E11" s="1">
        <v>0.8</v>
      </c>
      <c r="F11">
        <v>13.992699999999999</v>
      </c>
      <c r="G11">
        <v>4.5298999999999996</v>
      </c>
      <c r="I11" s="1">
        <v>0.8</v>
      </c>
      <c r="J11">
        <v>13.6281</v>
      </c>
      <c r="K11">
        <v>2.9641000000000002</v>
      </c>
      <c r="M11" s="1">
        <v>0.8</v>
      </c>
      <c r="N11">
        <v>17.023099999999999</v>
      </c>
      <c r="O11">
        <v>4.5125000000000002</v>
      </c>
      <c r="Q11" s="1">
        <v>0.8</v>
      </c>
      <c r="R11">
        <v>13.167999999999999</v>
      </c>
      <c r="S11">
        <v>7.4442000000000004</v>
      </c>
      <c r="U11" s="1">
        <v>0.8</v>
      </c>
      <c r="V11">
        <v>9.2706</v>
      </c>
      <c r="W11">
        <v>10.6793</v>
      </c>
      <c r="Y11" s="1">
        <v>0.8</v>
      </c>
      <c r="Z11">
        <v>13.9277</v>
      </c>
      <c r="AA11">
        <v>22.467199999999998</v>
      </c>
      <c r="AC11" s="1">
        <v>0.8</v>
      </c>
    </row>
    <row r="12" spans="1:31" x14ac:dyDescent="0.25">
      <c r="A12" s="1">
        <v>0.9</v>
      </c>
      <c r="E12" s="1">
        <v>0.9</v>
      </c>
      <c r="F12">
        <v>15.0113</v>
      </c>
      <c r="G12">
        <v>5.1285999999999996</v>
      </c>
      <c r="I12" s="1">
        <v>0.9</v>
      </c>
      <c r="J12">
        <v>17.483799999999999</v>
      </c>
      <c r="K12">
        <v>4.9138000000000002</v>
      </c>
      <c r="M12" s="1">
        <v>0.9</v>
      </c>
      <c r="N12">
        <v>15.970499999999999</v>
      </c>
      <c r="O12">
        <v>4.2571000000000003</v>
      </c>
      <c r="Q12" s="1">
        <v>0.9</v>
      </c>
      <c r="R12">
        <v>9.0520999999999994</v>
      </c>
      <c r="S12">
        <v>17.147400000000001</v>
      </c>
      <c r="U12" s="1">
        <v>0.9</v>
      </c>
      <c r="V12">
        <v>16.271699999999999</v>
      </c>
      <c r="W12">
        <v>5.7267999999999999</v>
      </c>
      <c r="Y12" s="1">
        <v>0.9</v>
      </c>
      <c r="Z12">
        <v>16.907699999999998</v>
      </c>
      <c r="AA12">
        <v>9.5040999999999993</v>
      </c>
      <c r="AC12" s="1">
        <v>0.9</v>
      </c>
    </row>
    <row r="13" spans="1:31" x14ac:dyDescent="0.25">
      <c r="A13" s="1">
        <v>1</v>
      </c>
      <c r="E13" s="1">
        <v>1</v>
      </c>
      <c r="F13">
        <v>11.6526</v>
      </c>
      <c r="G13">
        <v>4.8472999999999997</v>
      </c>
      <c r="I13" s="1">
        <v>1</v>
      </c>
      <c r="J13">
        <v>18.9666</v>
      </c>
      <c r="M13" s="1">
        <v>1</v>
      </c>
      <c r="N13">
        <v>15.2743</v>
      </c>
      <c r="O13">
        <v>3.8953000000000002</v>
      </c>
      <c r="Q13" s="1">
        <v>1</v>
      </c>
      <c r="R13">
        <v>8.8656000000000006</v>
      </c>
      <c r="S13">
        <v>11.9206</v>
      </c>
      <c r="U13" s="1">
        <v>1</v>
      </c>
      <c r="V13">
        <v>12.071300000000001</v>
      </c>
      <c r="W13">
        <v>8.4306999999999999</v>
      </c>
      <c r="Y13" s="1">
        <v>1</v>
      </c>
      <c r="Z13">
        <v>16.156500000000001</v>
      </c>
      <c r="AA13">
        <v>6.7817999999999996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15.37801</v>
      </c>
      <c r="G15">
        <f>AVERAGE(G4:G13)</f>
        <v>4.8108777777777769</v>
      </c>
      <c r="J15">
        <f>AVERAGE(J4:J13)</f>
        <v>14.949920000000001</v>
      </c>
      <c r="K15">
        <f>AVERAGE(K4:K13)</f>
        <v>4.3139333333333338</v>
      </c>
      <c r="N15">
        <f>AVERAGE(N4:N13)</f>
        <v>15.93102</v>
      </c>
      <c r="O15">
        <f>AVERAGE(O4:O13)</f>
        <v>5.0247444444444449</v>
      </c>
      <c r="R15">
        <f>AVERAGE(R4:R13)</f>
        <v>10.57395</v>
      </c>
      <c r="S15">
        <f>AVERAGE(S4:S13)</f>
        <v>12.202189999999998</v>
      </c>
      <c r="V15">
        <f>AVERAGE(V4:V13)</f>
        <v>10.96799</v>
      </c>
      <c r="W15">
        <f>AVERAGE(W4:W13)</f>
        <v>10.151344444444444</v>
      </c>
      <c r="Z15">
        <f>AVERAGE(Z4:Z13)</f>
        <v>10.94965</v>
      </c>
      <c r="AA15">
        <f>AVERAGE(AA4:AA13)</f>
        <v>9.8999399999999973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2.9297463741005889</v>
      </c>
      <c r="G16">
        <f>STDEV(G4:G13)</f>
        <v>0.48190439346870911</v>
      </c>
      <c r="J16">
        <f>STDEV(J4:J13)</f>
        <v>2.2960333494480745</v>
      </c>
      <c r="K16">
        <f>STDEV(K4:K13)</f>
        <v>0.6822672515224506</v>
      </c>
      <c r="N16">
        <f>STDEV(N4:N13)</f>
        <v>1.3648510987568492</v>
      </c>
      <c r="O16">
        <f>STDEV(O4:O13)</f>
        <v>1.5495754024176351</v>
      </c>
      <c r="R16">
        <f>STDEV(R4:R13)</f>
        <v>2.0251928589917352</v>
      </c>
      <c r="S16">
        <f>STDEV(S4:S13)</f>
        <v>7.2913524271259602</v>
      </c>
      <c r="V16">
        <f>STDEV(V4:V13)</f>
        <v>2.7306199859494655</v>
      </c>
      <c r="W16">
        <f>STDEV(W4:W13)</f>
        <v>3.8646648968931019</v>
      </c>
      <c r="Z16">
        <f>STDEV(Z4:Z13)</f>
        <v>3.7934920488911046</v>
      </c>
      <c r="AA16">
        <f>STDEV(AA4:AA13)</f>
        <v>6.5731104563635308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5.8594927482011778</v>
      </c>
      <c r="G17">
        <f>2*G16</f>
        <v>0.96380878693741823</v>
      </c>
      <c r="J17">
        <f>2*J16</f>
        <v>4.5920666988961489</v>
      </c>
      <c r="K17">
        <f>2*K16</f>
        <v>1.3645345030449012</v>
      </c>
      <c r="N17">
        <f>2*N16</f>
        <v>2.7297021975136984</v>
      </c>
      <c r="O17">
        <f>2*O16</f>
        <v>3.0991508048352703</v>
      </c>
      <c r="R17">
        <f>2*R16</f>
        <v>4.0503857179834704</v>
      </c>
      <c r="S17">
        <f>2*S16</f>
        <v>14.58270485425192</v>
      </c>
      <c r="V17">
        <f>2*V16</f>
        <v>5.4612399718989311</v>
      </c>
      <c r="W17">
        <f>2*W16</f>
        <v>7.7293297937862038</v>
      </c>
      <c r="Z17">
        <f>2*Z16</f>
        <v>7.5869840977822092</v>
      </c>
      <c r="AA17">
        <f>2*AA16</f>
        <v>13.146220912727062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21.237502748201177</v>
      </c>
      <c r="G18">
        <f>G15+G17</f>
        <v>5.7746865647151955</v>
      </c>
      <c r="J18">
        <f>J15+J17</f>
        <v>19.541986698896149</v>
      </c>
      <c r="K18">
        <f>K15+K17</f>
        <v>5.6784678363782355</v>
      </c>
      <c r="N18">
        <f>N15+N17</f>
        <v>18.660722197513699</v>
      </c>
      <c r="O18">
        <f>O15+O17</f>
        <v>8.1238952492797161</v>
      </c>
      <c r="R18">
        <f>R15+R17</f>
        <v>14.62433571798347</v>
      </c>
      <c r="S18">
        <f>S15+S17</f>
        <v>26.784894854251917</v>
      </c>
      <c r="V18">
        <f>V15+V17</f>
        <v>16.429229971898931</v>
      </c>
      <c r="W18">
        <f>W15+W17</f>
        <v>17.880674238230647</v>
      </c>
      <c r="Z18">
        <f>Z15+Z17</f>
        <v>18.536634097782208</v>
      </c>
      <c r="AA18">
        <f>AA15+AA17</f>
        <v>23.046160912727061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12.7639</v>
      </c>
      <c r="K26">
        <f t="shared" ref="K26:K36" si="1">AVERAGE(C3,G3,K3,O3,S3,W3,AA3,AE3)</f>
        <v>8.3170166666666656</v>
      </c>
      <c r="N26">
        <f>J27-J26</f>
        <v>-0.23958333333333037</v>
      </c>
      <c r="O26">
        <f>K27-K26</f>
        <v>-1.9534566666666651</v>
      </c>
      <c r="P26" s="1">
        <v>0.1</v>
      </c>
      <c r="Q26">
        <f>N26/J26*100</f>
        <v>-1.8770386271698334</v>
      </c>
      <c r="R26">
        <f>O26/K26*100</f>
        <v>-23.48746846325103</v>
      </c>
      <c r="U26">
        <f>J26</f>
        <v>12.7639</v>
      </c>
      <c r="V26">
        <f>K26</f>
        <v>8.3170166666666656</v>
      </c>
      <c r="W26">
        <f>Q26</f>
        <v>-1.8770386271698334</v>
      </c>
      <c r="X26">
        <f>Q27</f>
        <v>-1.957343236262687</v>
      </c>
      <c r="Y26">
        <f>Q28</f>
        <v>6.4216266188234092</v>
      </c>
      <c r="Z26">
        <f>Q29</f>
        <v>-12.405168744140365</v>
      </c>
      <c r="AA26">
        <f>Q30</f>
        <v>-1.9382790526406426</v>
      </c>
      <c r="AB26">
        <f>Q31</f>
        <v>0.44043487230913686</v>
      </c>
      <c r="AC26">
        <f>Q32</f>
        <v>7.0425183525411468</v>
      </c>
      <c r="AD26">
        <f>Q33</f>
        <v>5.7803649354821021</v>
      </c>
      <c r="AE26">
        <f>Q34</f>
        <v>18.42918961550415</v>
      </c>
      <c r="AF26">
        <f>Q35</f>
        <v>8.3614725906658602</v>
      </c>
      <c r="AG26">
        <f>R26</f>
        <v>-23.48746846325103</v>
      </c>
      <c r="AH26">
        <f>R27</f>
        <v>-21.849862029854442</v>
      </c>
      <c r="AI26">
        <f>R28</f>
        <v>-7.5680582580692919</v>
      </c>
      <c r="AJ26">
        <f>R29</f>
        <v>-18.927660358982877</v>
      </c>
      <c r="AK26">
        <f>R30</f>
        <v>6.6277771877335718</v>
      </c>
      <c r="AL26">
        <f>R31</f>
        <v>11.494506243224251</v>
      </c>
      <c r="AM26">
        <f>R32</f>
        <v>5.2456710238647331</v>
      </c>
      <c r="AN26">
        <f>R33</f>
        <v>5.4007747168956897</v>
      </c>
      <c r="AO26">
        <f>R34</f>
        <v>-6.4612511297119575</v>
      </c>
      <c r="AP26">
        <f>R35</f>
        <v>-13.729402169447781</v>
      </c>
    </row>
    <row r="27" spans="1:42" x14ac:dyDescent="0.25">
      <c r="I27" s="1">
        <v>0.1</v>
      </c>
      <c r="J27">
        <f t="shared" si="0"/>
        <v>12.524316666666669</v>
      </c>
      <c r="K27">
        <f t="shared" si="1"/>
        <v>6.3635600000000005</v>
      </c>
      <c r="N27">
        <f>J28-J26</f>
        <v>-0.24983333333333313</v>
      </c>
      <c r="O27">
        <f>K28-K26</f>
        <v>-1.8172566666666654</v>
      </c>
      <c r="P27" s="1">
        <v>0.2</v>
      </c>
      <c r="Q27">
        <f>N27/J26*100</f>
        <v>-1.957343236262687</v>
      </c>
      <c r="R27">
        <f>O27/K26*100</f>
        <v>-21.849862029854442</v>
      </c>
    </row>
    <row r="28" spans="1:42" x14ac:dyDescent="0.25">
      <c r="I28" s="1">
        <v>0.2</v>
      </c>
      <c r="J28">
        <f t="shared" si="0"/>
        <v>12.514066666666666</v>
      </c>
      <c r="K28">
        <f t="shared" si="1"/>
        <v>6.4997600000000002</v>
      </c>
      <c r="N28">
        <f>J29-J26</f>
        <v>0.8196500000000011</v>
      </c>
      <c r="O28">
        <f>K29-K26</f>
        <v>-0.62943666666666598</v>
      </c>
      <c r="P28" s="1">
        <v>0.3</v>
      </c>
      <c r="Q28">
        <f>N28/J26*100</f>
        <v>6.4216266188234092</v>
      </c>
      <c r="R28">
        <f>O28/K26*100</f>
        <v>-7.5680582580692919</v>
      </c>
    </row>
    <row r="29" spans="1:42" x14ac:dyDescent="0.25">
      <c r="I29" s="1">
        <v>0.3</v>
      </c>
      <c r="J29">
        <f t="shared" si="0"/>
        <v>13.583550000000001</v>
      </c>
      <c r="K29">
        <f t="shared" si="1"/>
        <v>7.6875799999999996</v>
      </c>
      <c r="N29">
        <f>J30-J26</f>
        <v>-1.583383333333332</v>
      </c>
      <c r="O29">
        <f>K30-K26</f>
        <v>-1.5742166666666657</v>
      </c>
      <c r="P29" s="1">
        <v>0.4</v>
      </c>
      <c r="Q29">
        <f>N29/J26*100</f>
        <v>-12.405168744140365</v>
      </c>
      <c r="R29">
        <f>O29/K26*100</f>
        <v>-18.927660358982877</v>
      </c>
    </row>
    <row r="30" spans="1:42" x14ac:dyDescent="0.25">
      <c r="I30" s="1">
        <v>0.4</v>
      </c>
      <c r="J30">
        <f t="shared" si="0"/>
        <v>11.180516666666668</v>
      </c>
      <c r="K30">
        <f t="shared" si="1"/>
        <v>6.7427999999999999</v>
      </c>
      <c r="N30">
        <f>J31-J26</f>
        <v>-0.24739999999999895</v>
      </c>
      <c r="O30">
        <f>K31-K26</f>
        <v>0.55123333333333235</v>
      </c>
      <c r="P30" s="1">
        <v>0.5</v>
      </c>
      <c r="Q30">
        <f>N30/J26*100</f>
        <v>-1.9382790526406426</v>
      </c>
      <c r="R30">
        <f>O30/K26*100</f>
        <v>6.6277771877335718</v>
      </c>
    </row>
    <row r="31" spans="1:42" x14ac:dyDescent="0.25">
      <c r="I31" s="1">
        <v>0.5</v>
      </c>
      <c r="J31">
        <f t="shared" si="0"/>
        <v>12.516500000000001</v>
      </c>
      <c r="K31">
        <f t="shared" si="1"/>
        <v>8.868249999999998</v>
      </c>
      <c r="N31">
        <f>J32-J26</f>
        <v>5.6216666666665915E-2</v>
      </c>
      <c r="O31">
        <f>K32-K26</f>
        <v>0.95600000000000129</v>
      </c>
      <c r="P31" s="1">
        <v>0.6</v>
      </c>
      <c r="Q31">
        <f>N31/J26*100</f>
        <v>0.44043487230913686</v>
      </c>
      <c r="R31">
        <f>O31/K26*100</f>
        <v>11.494506243224251</v>
      </c>
    </row>
    <row r="32" spans="1:42" x14ac:dyDescent="0.25">
      <c r="I32" s="1">
        <v>0.6</v>
      </c>
      <c r="J32">
        <f t="shared" si="0"/>
        <v>12.820116666666665</v>
      </c>
      <c r="K32">
        <f t="shared" si="1"/>
        <v>9.2730166666666669</v>
      </c>
      <c r="N32">
        <f>J33-J26</f>
        <v>0.89889999999999937</v>
      </c>
      <c r="O32">
        <f>K33-K26</f>
        <v>0.4362833333333338</v>
      </c>
      <c r="P32" s="1">
        <v>0.7</v>
      </c>
      <c r="Q32">
        <f>N32/J26*100</f>
        <v>7.0425183525411468</v>
      </c>
      <c r="R32">
        <f>O32/K26*100</f>
        <v>5.2456710238647331</v>
      </c>
    </row>
    <row r="33" spans="1:18" x14ac:dyDescent="0.25">
      <c r="I33" s="1">
        <v>0.7</v>
      </c>
      <c r="J33">
        <f t="shared" si="0"/>
        <v>13.662799999999999</v>
      </c>
      <c r="K33">
        <f t="shared" si="1"/>
        <v>8.7532999999999994</v>
      </c>
      <c r="N33">
        <f>J34-J26</f>
        <v>0.73780000000000001</v>
      </c>
      <c r="O33">
        <f>K34-K26</f>
        <v>0.44918333333333393</v>
      </c>
      <c r="P33" s="1">
        <v>0.8</v>
      </c>
      <c r="Q33">
        <f>N33/J26*100</f>
        <v>5.7803649354821021</v>
      </c>
      <c r="R33">
        <f>O33/K26*100</f>
        <v>5.4007747168956897</v>
      </c>
    </row>
    <row r="34" spans="1:18" x14ac:dyDescent="0.25">
      <c r="I34" s="1">
        <v>0.8</v>
      </c>
      <c r="J34">
        <f t="shared" si="0"/>
        <v>13.5017</v>
      </c>
      <c r="K34">
        <f t="shared" si="1"/>
        <v>8.7661999999999995</v>
      </c>
      <c r="N34">
        <f>J35-J26</f>
        <v>2.3522833333333342</v>
      </c>
      <c r="O34">
        <f>K35-K26</f>
        <v>-0.53738333333333177</v>
      </c>
      <c r="P34" s="1">
        <v>0.9</v>
      </c>
      <c r="Q34">
        <f>N34/J26*100</f>
        <v>18.42918961550415</v>
      </c>
      <c r="R34">
        <f>O34/K26*100</f>
        <v>-6.4612511297119575</v>
      </c>
    </row>
    <row r="35" spans="1:18" x14ac:dyDescent="0.25">
      <c r="I35" s="1">
        <v>0.9</v>
      </c>
      <c r="J35">
        <f t="shared" si="0"/>
        <v>15.116183333333334</v>
      </c>
      <c r="K35">
        <f t="shared" si="1"/>
        <v>7.7796333333333338</v>
      </c>
      <c r="N35">
        <f>J36-J26</f>
        <v>1.0672499999999996</v>
      </c>
      <c r="O35">
        <f>K36-K26</f>
        <v>-1.1418766666666667</v>
      </c>
      <c r="P35" s="1">
        <v>1</v>
      </c>
      <c r="Q35">
        <f>N35/J26*100</f>
        <v>8.3614725906658602</v>
      </c>
      <c r="R35">
        <f>O35/K26*100</f>
        <v>-13.729402169447781</v>
      </c>
    </row>
    <row r="36" spans="1:18" x14ac:dyDescent="0.25">
      <c r="I36" s="1">
        <v>1</v>
      </c>
      <c r="J36">
        <f t="shared" si="0"/>
        <v>13.831149999999999</v>
      </c>
      <c r="K36">
        <f t="shared" si="1"/>
        <v>7.175139999999999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17.267399999999999</v>
      </c>
      <c r="C42">
        <f>G3</f>
        <v>5.0910000000000002</v>
      </c>
    </row>
    <row r="43" spans="1:18" x14ac:dyDescent="0.25">
      <c r="A43" s="1">
        <v>3</v>
      </c>
      <c r="B43">
        <f>J3</f>
        <v>14.0951</v>
      </c>
      <c r="C43">
        <f>K3</f>
        <v>4.5172999999999996</v>
      </c>
    </row>
    <row r="44" spans="1:18" x14ac:dyDescent="0.25">
      <c r="A44" s="1">
        <v>4</v>
      </c>
      <c r="B44">
        <f>N3</f>
        <v>14.831200000000001</v>
      </c>
      <c r="C44">
        <f>O3</f>
        <v>4.7077</v>
      </c>
    </row>
    <row r="45" spans="1:18" x14ac:dyDescent="0.25">
      <c r="A45" s="1">
        <v>5</v>
      </c>
      <c r="B45">
        <f>R3</f>
        <v>9.1824999999999992</v>
      </c>
      <c r="C45">
        <f>S3</f>
        <v>6.8337000000000003</v>
      </c>
    </row>
    <row r="46" spans="1:18" x14ac:dyDescent="0.25">
      <c r="A46" s="1">
        <v>6</v>
      </c>
      <c r="B46">
        <f>V3</f>
        <v>9.3728999999999996</v>
      </c>
      <c r="C46">
        <f>W3</f>
        <v>14.974600000000001</v>
      </c>
    </row>
    <row r="47" spans="1:18" x14ac:dyDescent="0.25">
      <c r="A47" s="1">
        <v>7</v>
      </c>
      <c r="B47">
        <f>Z3</f>
        <v>11.834300000000001</v>
      </c>
      <c r="C47">
        <f>AA3</f>
        <v>13.777799999999999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9.5729249999999997</v>
      </c>
      <c r="C50">
        <f>AVERAGE(C41:C48)</f>
        <v>6.2377624999999997</v>
      </c>
    </row>
    <row r="51" spans="1:3" x14ac:dyDescent="0.25">
      <c r="A51" t="s">
        <v>8</v>
      </c>
      <c r="B51">
        <f>STDEV(B41:B48)</f>
        <v>6.5015658873733759</v>
      </c>
      <c r="C51">
        <f>STDEV(C41:C48)</f>
        <v>5.5802604293904992</v>
      </c>
    </row>
    <row r="52" spans="1:3" x14ac:dyDescent="0.25">
      <c r="A52" t="s">
        <v>20</v>
      </c>
      <c r="B52">
        <f>1.5*B51</f>
        <v>9.7523488310600648</v>
      </c>
      <c r="C52">
        <f>1.5*C51</f>
        <v>8.3703906440857487</v>
      </c>
    </row>
    <row r="53" spans="1:3" x14ac:dyDescent="0.25">
      <c r="A53" t="s">
        <v>9</v>
      </c>
      <c r="B53">
        <f>2*B51</f>
        <v>13.003131774746752</v>
      </c>
      <c r="C53">
        <f>2*C51</f>
        <v>11.160520858780998</v>
      </c>
    </row>
    <row r="54" spans="1:3" x14ac:dyDescent="0.25">
      <c r="A54" t="s">
        <v>21</v>
      </c>
      <c r="B54">
        <f>B50+B52</f>
        <v>19.325273831060066</v>
      </c>
      <c r="C54">
        <f>C50+C52</f>
        <v>14.608153144085747</v>
      </c>
    </row>
    <row r="55" spans="1:3" x14ac:dyDescent="0.25">
      <c r="A55" t="s">
        <v>10</v>
      </c>
      <c r="B55">
        <f>B50+B53</f>
        <v>22.576056774746753</v>
      </c>
      <c r="C55">
        <f>C50+C53</f>
        <v>17.398283358780997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2015-03-18T02:45:34Z</dcterms:created>
  <dcterms:modified xsi:type="dcterms:W3CDTF">2015-04-16T06:09:58Z</dcterms:modified>
</cp:coreProperties>
</file>