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<sst xmlns="http://schemas.openxmlformats.org/spreadsheetml/2006/main" count="48" uniqueCount="22">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</sst>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8.4987999999999992</v>
      </c>
      <c r="C3">
        <v>5.1952999999999996</v>
      </c>
      <c r="E3" s="1">
        <v>434</v>
      </c>
      <c r="F3">
        <v>27.619</v>
      </c>
      <c r="G3">
        <v>6.8563999999999998</v>
      </c>
      <c r="I3" s="1">
        <v>434</v>
      </c>
      <c r="J3">
        <v>12.3256</v>
      </c>
      <c r="K3">
        <v>9.8234999999999992</v>
      </c>
      <c r="M3" s="1">
        <v>434</v>
      </c>
      <c r="N3">
        <v>5.9618000000000002</v>
      </c>
      <c r="O3">
        <v>24.986000000000001</v>
      </c>
      <c r="Q3" s="1">
        <v>434</v>
      </c>
      <c r="R3">
        <v>8.2051999999999996</v>
      </c>
      <c r="S3">
        <v>8.3816000000000006</v>
      </c>
      <c r="U3" s="1">
        <v>434</v>
      </c>
      <c r="V3">
        <v>12.8505</v>
      </c>
      <c r="W3">
        <v>12.625999999999999</v>
      </c>
      <c r="Y3" s="1">
        <v>434</v>
      </c>
      <c r="Z3">
        <v>16.614599999999999</v>
      </c>
      <c r="AA3">
        <v>17.744399999999999</v>
      </c>
      <c r="AC3" s="1">
        <v>434</v>
      </c>
      <c r="AD3">
        <v>19.900300000000001</v>
      </c>
      <c r="AE3">
        <v>18.005500000000001</v>
      </c>
    </row>
    <row r="4" spans="1:31" x14ac:dyDescent="0.25">
      <c r="A4" s="1">
        <v>0.1</v>
      </c>
      <c r="B4">
        <v>10.6068</v>
      </c>
      <c r="C4">
        <v>5.0815000000000001</v>
      </c>
      <c r="E4" s="1">
        <v>0.1</v>
      </c>
      <c r="F4">
        <v>24.977900000000002</v>
      </c>
      <c r="G4">
        <v>22.825399999999998</v>
      </c>
      <c r="I4" s="1">
        <v>0.1</v>
      </c>
      <c r="J4">
        <v>4.1432000000000002</v>
      </c>
      <c r="K4">
        <v>5.5892999999999997</v>
      </c>
      <c r="M4" s="1">
        <v>0.1</v>
      </c>
      <c r="N4">
        <v>4.2889999999999997</v>
      </c>
      <c r="O4">
        <v>22.507200000000001</v>
      </c>
      <c r="Q4" s="1">
        <v>0.1</v>
      </c>
      <c r="R4">
        <v>8.1026000000000007</v>
      </c>
      <c r="S4">
        <v>9.1446000000000005</v>
      </c>
      <c r="U4" s="1">
        <v>0.1</v>
      </c>
      <c r="V4">
        <v>11.4528</v>
      </c>
      <c r="W4">
        <v>5.7255000000000003</v>
      </c>
      <c r="Y4" s="1">
        <v>0.1</v>
      </c>
      <c r="Z4">
        <v>26.186399999999999</v>
      </c>
      <c r="AA4">
        <v>31.3368</v>
      </c>
      <c r="AC4" s="1">
        <v>0.1</v>
      </c>
      <c r="AD4">
        <v>19.652799999999999</v>
      </c>
      <c r="AE4">
        <v>16.8261</v>
      </c>
    </row>
    <row r="5" spans="1:31" x14ac:dyDescent="0.25">
      <c r="A5" s="1">
        <v>0.2</v>
      </c>
      <c r="B5">
        <v>6.8937999999999997</v>
      </c>
      <c r="C5">
        <v>5.8990999999999998</v>
      </c>
      <c r="E5" s="1">
        <v>0.2</v>
      </c>
      <c r="F5">
        <v>19.222799999999999</v>
      </c>
      <c r="G5">
        <v>7.8235000000000001</v>
      </c>
      <c r="I5" s="1">
        <v>0.2</v>
      </c>
      <c r="J5">
        <v>8.1734000000000009</v>
      </c>
      <c r="K5">
        <v>7.4024999999999999</v>
      </c>
      <c r="M5" s="1">
        <v>0.2</v>
      </c>
      <c r="N5">
        <v>4.1628999999999996</v>
      </c>
      <c r="O5">
        <v>24.418700000000001</v>
      </c>
      <c r="Q5" s="1">
        <v>0.2</v>
      </c>
      <c r="R5">
        <v>12.1677</v>
      </c>
      <c r="S5">
        <v>7.7927</v>
      </c>
      <c r="U5" s="1">
        <v>0.2</v>
      </c>
      <c r="V5">
        <v>12.238899999999999</v>
      </c>
      <c r="W5">
        <v>8.2836999999999996</v>
      </c>
      <c r="Y5" s="1">
        <v>0.2</v>
      </c>
      <c r="Z5">
        <v>16.502600000000001</v>
      </c>
      <c r="AA5">
        <v>6.3112000000000004</v>
      </c>
      <c r="AC5" s="1">
        <v>0.2</v>
      </c>
      <c r="AD5">
        <v>19.3796</v>
      </c>
      <c r="AE5">
        <v>10.9011</v>
      </c>
    </row>
    <row r="6" spans="1:31" x14ac:dyDescent="0.25">
      <c r="A6" s="1">
        <v>0.3</v>
      </c>
      <c r="B6">
        <v>11.434100000000001</v>
      </c>
      <c r="C6">
        <v>5.0072999999999999</v>
      </c>
      <c r="E6" s="1">
        <v>0.3</v>
      </c>
      <c r="F6">
        <v>18.872800000000002</v>
      </c>
      <c r="G6">
        <v>9.1959999999999997</v>
      </c>
      <c r="I6" s="1">
        <v>0.3</v>
      </c>
      <c r="J6">
        <v>6.9408000000000003</v>
      </c>
      <c r="K6">
        <v>7.7914000000000003</v>
      </c>
      <c r="M6" s="1">
        <v>0.3</v>
      </c>
      <c r="N6">
        <v>3.0827</v>
      </c>
      <c r="O6">
        <v>38.603400000000001</v>
      </c>
      <c r="Q6" s="1">
        <v>0.3</v>
      </c>
      <c r="R6">
        <v>9.2609999999999992</v>
      </c>
      <c r="S6">
        <v>9.8423999999999996</v>
      </c>
      <c r="U6" s="1">
        <v>0.3</v>
      </c>
      <c r="V6">
        <v>15.686</v>
      </c>
      <c r="W6">
        <v>13.724600000000001</v>
      </c>
      <c r="Y6" s="1">
        <v>0.3</v>
      </c>
      <c r="Z6">
        <v>14.9495</v>
      </c>
      <c r="AA6">
        <v>6.1741000000000001</v>
      </c>
      <c r="AC6" s="1">
        <v>0.3</v>
      </c>
      <c r="AD6">
        <v>16.3522</v>
      </c>
      <c r="AE6">
        <v>8.2695000000000007</v>
      </c>
    </row>
    <row r="7" spans="1:31" x14ac:dyDescent="0.25">
      <c r="A7" s="1">
        <v>0.4</v>
      </c>
      <c r="B7">
        <v>8.7143999999999995</v>
      </c>
      <c r="C7">
        <v>6.3624000000000001</v>
      </c>
      <c r="E7" s="1">
        <v>0.4</v>
      </c>
      <c r="F7">
        <v>15.8337</v>
      </c>
      <c r="G7">
        <v>5.6272000000000002</v>
      </c>
      <c r="I7" s="1">
        <v>0.4</v>
      </c>
      <c r="J7">
        <v>9.0940999999999992</v>
      </c>
      <c r="K7">
        <v>6.0225999999999997</v>
      </c>
      <c r="M7" s="1">
        <v>0.4</v>
      </c>
      <c r="N7">
        <v>5.3090999999999999</v>
      </c>
      <c r="O7">
        <v>42.766300000000001</v>
      </c>
      <c r="Q7" s="1">
        <v>0.4</v>
      </c>
      <c r="R7">
        <v>4.5083000000000002</v>
      </c>
      <c r="S7">
        <v>8.3301999999999996</v>
      </c>
      <c r="U7" s="1">
        <v>0.4</v>
      </c>
      <c r="V7">
        <v>14.587899999999999</v>
      </c>
      <c r="W7">
        <v>7.1101000000000001</v>
      </c>
      <c r="Y7" s="1">
        <v>0.4</v>
      </c>
      <c r="Z7">
        <v>14.5389</v>
      </c>
      <c r="AA7">
        <v>5.9490999999999996</v>
      </c>
      <c r="AC7" s="1">
        <v>0.4</v>
      </c>
      <c r="AD7">
        <v>16.8156</v>
      </c>
      <c r="AE7">
        <v>12.4826</v>
      </c>
    </row>
    <row r="8" spans="1:31" x14ac:dyDescent="0.25">
      <c r="A8" s="1">
        <v>0.5</v>
      </c>
      <c r="B8">
        <v>8.6585000000000001</v>
      </c>
      <c r="C8">
        <v>22.0275</v>
      </c>
      <c r="E8" s="1">
        <v>0.5</v>
      </c>
      <c r="F8">
        <v>26.3521</v>
      </c>
      <c r="G8">
        <v>11.6968</v>
      </c>
      <c r="I8" s="1">
        <v>0.5</v>
      </c>
      <c r="J8">
        <v>13.559200000000001</v>
      </c>
      <c r="K8">
        <v>5.2013999999999996</v>
      </c>
      <c r="M8" s="1">
        <v>0.5</v>
      </c>
      <c r="N8">
        <v>7.0118999999999998</v>
      </c>
      <c r="O8">
        <v>20.4514</v>
      </c>
      <c r="Q8" s="1">
        <v>0.5</v>
      </c>
      <c r="R8">
        <v>9.0975000000000001</v>
      </c>
      <c r="S8">
        <v>10.463900000000001</v>
      </c>
      <c r="U8" s="1">
        <v>0.5</v>
      </c>
      <c r="V8">
        <v>15.655799999999999</v>
      </c>
      <c r="W8">
        <v>20.439900000000002</v>
      </c>
      <c r="Y8" s="1">
        <v>0.5</v>
      </c>
      <c r="Z8">
        <v>15.716100000000001</v>
      </c>
      <c r="AA8">
        <v>5.1386000000000003</v>
      </c>
      <c r="AC8" s="1">
        <v>0.5</v>
      </c>
      <c r="AD8">
        <v>17.814399999999999</v>
      </c>
      <c r="AE8">
        <v>13.5015</v>
      </c>
    </row>
    <row r="9" spans="1:31" x14ac:dyDescent="0.25">
      <c r="A9" s="1">
        <v>0.6</v>
      </c>
      <c r="B9">
        <v>8.7266999999999992</v>
      </c>
      <c r="C9">
        <v>20.013000000000002</v>
      </c>
      <c r="E9" s="1">
        <v>0.6</v>
      </c>
      <c r="F9">
        <v>22.7593</v>
      </c>
      <c r="G9">
        <v>8.0685000000000002</v>
      </c>
      <c r="I9" s="1">
        <v>0.6</v>
      </c>
      <c r="J9">
        <v>11.0976</v>
      </c>
      <c r="K9">
        <v>6.03</v>
      </c>
      <c r="M9" s="1">
        <v>0.6</v>
      </c>
      <c r="N9">
        <v>7.5316000000000001</v>
      </c>
      <c r="O9">
        <v>18.982299999999999</v>
      </c>
      <c r="Q9" s="1">
        <v>0.6</v>
      </c>
      <c r="R9">
        <v>9.2781000000000002</v>
      </c>
      <c r="S9">
        <v>6.3411999999999997</v>
      </c>
      <c r="U9" s="1">
        <v>0.6</v>
      </c>
      <c r="V9">
        <v>17.101099999999999</v>
      </c>
      <c r="W9">
        <v>20.2501</v>
      </c>
      <c r="Y9" s="1">
        <v>0.6</v>
      </c>
      <c r="Z9">
        <v>17.296099999999999</v>
      </c>
      <c r="AA9">
        <v>16.386900000000001</v>
      </c>
      <c r="AC9" s="1">
        <v>0.6</v>
      </c>
      <c r="AD9">
        <v>17.3947</v>
      </c>
      <c r="AE9">
        <v>8.1760999999999999</v>
      </c>
    </row>
    <row r="10" spans="1:31" x14ac:dyDescent="0.25">
      <c r="A10" s="1">
        <v>0.7</v>
      </c>
      <c r="B10">
        <v>7.7751999999999999</v>
      </c>
      <c r="C10">
        <v>16.3508</v>
      </c>
      <c r="E10" s="1">
        <v>0.7</v>
      </c>
      <c r="F10">
        <v>28.610499999999998</v>
      </c>
      <c r="G10">
        <v>18.083400000000001</v>
      </c>
      <c r="I10" s="1">
        <v>0.7</v>
      </c>
      <c r="J10">
        <v>50.116</v>
      </c>
      <c r="K10">
        <v>14.4529</v>
      </c>
      <c r="M10" s="1">
        <v>0.7</v>
      </c>
      <c r="N10">
        <v>20.0183</v>
      </c>
      <c r="O10">
        <v>14.0631</v>
      </c>
      <c r="Q10" s="1">
        <v>0.7</v>
      </c>
      <c r="R10">
        <v>11.229200000000001</v>
      </c>
      <c r="S10">
        <v>14.9224</v>
      </c>
      <c r="U10" s="1">
        <v>0.7</v>
      </c>
      <c r="V10">
        <v>18.819600000000001</v>
      </c>
      <c r="W10">
        <v>27.623699999999999</v>
      </c>
      <c r="Y10" s="1">
        <v>0.7</v>
      </c>
      <c r="Z10">
        <v>20.684000000000001</v>
      </c>
      <c r="AA10">
        <v>7.0118999999999998</v>
      </c>
      <c r="AC10" s="1">
        <v>0.7</v>
      </c>
      <c r="AD10">
        <v>12.3149</v>
      </c>
      <c r="AE10">
        <v>4.5831</v>
      </c>
    </row>
    <row r="11" spans="1:31" x14ac:dyDescent="0.25">
      <c r="A11" s="1">
        <v>0.8</v>
      </c>
      <c r="B11">
        <v>6.3380999999999998</v>
      </c>
      <c r="C11">
        <v>11.0983</v>
      </c>
      <c r="E11" s="1">
        <v>0.8</v>
      </c>
      <c r="F11">
        <v>24.6647</v>
      </c>
      <c r="G11">
        <v>7.0243000000000002</v>
      </c>
      <c r="I11" s="1">
        <v>0.8</v>
      </c>
      <c r="J11">
        <v>80.721800000000002</v>
      </c>
      <c r="K11">
        <v>49.270600000000002</v>
      </c>
      <c r="M11" s="1">
        <v>0.8</v>
      </c>
      <c r="N11">
        <v>18.889800000000001</v>
      </c>
      <c r="O11">
        <v>37.671199999999999</v>
      </c>
      <c r="Q11" s="1">
        <v>0.8</v>
      </c>
      <c r="R11">
        <v>10.306800000000001</v>
      </c>
      <c r="S11">
        <v>11.2051</v>
      </c>
      <c r="U11" s="1">
        <v>0.8</v>
      </c>
      <c r="V11">
        <v>27.5928</v>
      </c>
      <c r="W11">
        <v>18.361799999999999</v>
      </c>
      <c r="Y11" s="1">
        <v>0.8</v>
      </c>
      <c r="Z11">
        <v>15.363300000000001</v>
      </c>
      <c r="AA11">
        <v>4.5217999999999998</v>
      </c>
      <c r="AC11" s="1">
        <v>0.8</v>
      </c>
      <c r="AD11">
        <v>19.093299999999999</v>
      </c>
      <c r="AE11">
        <v>5.5308999999999999</v>
      </c>
    </row>
    <row r="12" spans="1:31" x14ac:dyDescent="0.25">
      <c r="A12" s="1">
        <v>0.9</v>
      </c>
      <c r="B12">
        <v>2.4704999999999999</v>
      </c>
      <c r="C12">
        <v>14.833600000000001</v>
      </c>
      <c r="E12" s="1">
        <v>0.9</v>
      </c>
      <c r="F12">
        <v>23.5276</v>
      </c>
      <c r="G12">
        <v>4.7191999999999998</v>
      </c>
      <c r="I12" s="1">
        <v>0.9</v>
      </c>
      <c r="J12">
        <v>80.027000000000001</v>
      </c>
      <c r="K12">
        <v>51.2333</v>
      </c>
      <c r="M12" s="1">
        <v>0.9</v>
      </c>
      <c r="N12">
        <v>8.9015000000000004</v>
      </c>
      <c r="O12">
        <v>22.14</v>
      </c>
      <c r="Q12" s="1">
        <v>0.9</v>
      </c>
      <c r="R12">
        <v>15.577500000000001</v>
      </c>
      <c r="S12">
        <v>8.3909000000000002</v>
      </c>
      <c r="U12" s="1">
        <v>0.9</v>
      </c>
      <c r="V12">
        <v>24.838000000000001</v>
      </c>
      <c r="W12">
        <v>8.7088000000000001</v>
      </c>
      <c r="Y12" s="1">
        <v>0.9</v>
      </c>
      <c r="Z12">
        <v>13.177300000000001</v>
      </c>
      <c r="AA12">
        <v>5.9896000000000003</v>
      </c>
      <c r="AC12" s="1">
        <v>0.9</v>
      </c>
      <c r="AD12">
        <v>20.6007</v>
      </c>
      <c r="AE12">
        <v>6.1638999999999999</v>
      </c>
    </row>
    <row r="13" spans="1:31" x14ac:dyDescent="0.25">
      <c r="A13" s="1">
        <v>1</v>
      </c>
      <c r="B13">
        <v>2.9597000000000002</v>
      </c>
      <c r="C13">
        <v>11.3027</v>
      </c>
      <c r="E13" s="1">
        <v>1</v>
      </c>
      <c r="F13">
        <v>23.145700000000001</v>
      </c>
      <c r="G13">
        <v>5.6628999999999996</v>
      </c>
      <c r="I13" s="1">
        <v>1</v>
      </c>
      <c r="J13">
        <v>103.7722</v>
      </c>
      <c r="K13">
        <v>74.000399999999999</v>
      </c>
      <c r="M13" s="1">
        <v>1</v>
      </c>
      <c r="N13">
        <v>8.4695</v>
      </c>
      <c r="O13">
        <v>25.683</v>
      </c>
      <c r="Q13" s="1">
        <v>1</v>
      </c>
      <c r="R13">
        <v>12.5289</v>
      </c>
      <c r="S13">
        <v>7.9469000000000003</v>
      </c>
      <c r="U13" s="1">
        <v>1</v>
      </c>
      <c r="V13">
        <v>20.346699999999998</v>
      </c>
      <c r="W13">
        <v>7.1733000000000002</v>
      </c>
      <c r="Y13" s="1">
        <v>1</v>
      </c>
      <c r="Z13">
        <v>15.655900000000001</v>
      </c>
      <c r="AA13">
        <v>7.8528000000000002</v>
      </c>
      <c r="AC13" s="1">
        <v>1</v>
      </c>
      <c r="AD13">
        <v>19.036300000000001</v>
      </c>
      <c r="AE13">
        <v>12.269</v>
      </c>
    </row>
    <row r="15" spans="1:31" x14ac:dyDescent="0.25">
      <c r="A15" t="s">
        <v>7</v>
      </c>
      <c r="B15">
        <f>AVERAGE(B4:B13)</f>
        <v>7.4577799999999996</v>
      </c>
      <c r="C15">
        <f>AVERAGE(C4:C13)</f>
        <v>11.79762</v>
      </c>
      <c r="F15">
        <f>AVERAGE(F4:F13)</f>
        <v>22.796710000000001</v>
      </c>
      <c r="G15">
        <f>AVERAGE(G4:G13)</f>
        <v>10.072719999999999</v>
      </c>
      <c r="J15">
        <f>AVERAGE(J4:J13)</f>
        <v>36.764530000000001</v>
      </c>
      <c r="K15">
        <f>AVERAGE(K4:K13)</f>
        <v>22.699439999999999</v>
      </c>
      <c r="N15">
        <f>AVERAGE(N4:N13)</f>
        <v>8.7666299999999993</v>
      </c>
      <c r="O15">
        <f>AVERAGE(O4:O13)</f>
        <v>26.728660000000001</v>
      </c>
      <c r="R15">
        <f>AVERAGE(R4:R13)</f>
        <v>10.205760000000001</v>
      </c>
      <c r="S15">
        <f>AVERAGE(S4:S13)</f>
        <v>9.4380300000000013</v>
      </c>
      <c r="V15">
        <f>AVERAGE(V4:V13)</f>
        <v>17.831960000000002</v>
      </c>
      <c r="W15">
        <f>AVERAGE(W4:W13)</f>
        <v>13.740150000000003</v>
      </c>
      <c r="Z15">
        <f>AVERAGE(Z4:Z13)</f>
        <v>17.007010000000001</v>
      </c>
      <c r="AA15">
        <f>AVERAGE(AA4:AA13)</f>
        <v>9.6672799999999999</v>
      </c>
      <c r="AD15">
        <f>AVERAGE(AD4:AD13)</f>
        <v>17.84545</v>
      </c>
      <c r="AE15">
        <f>AVERAGE(AE4:AE13)</f>
        <v>9.8703800000000008</v>
      </c>
    </row>
    <row r="16" spans="1:31" x14ac:dyDescent="0.25">
      <c r="A16" t="s">
        <v>8</v>
      </c>
      <c r="B16">
        <f>STDEV(B4:B13)</f>
        <v>2.9275819695517424</v>
      </c>
      <c r="C16">
        <f>STDEV(C4:C13)</f>
        <v>6.3102597102390829</v>
      </c>
      <c r="F16">
        <f>STDEV(F4:F13)</f>
        <v>3.8296900517027703</v>
      </c>
      <c r="G16">
        <f>STDEV(G4:G13)</f>
        <v>5.9296449664751831</v>
      </c>
      <c r="J16">
        <f>STDEV(J4:J13)</f>
        <v>38.306022989604529</v>
      </c>
      <c r="K16">
        <f>STDEV(K4:K13)</f>
        <v>25.454039574853777</v>
      </c>
      <c r="N16">
        <f>STDEV(N4:N13)</f>
        <v>5.9562719095178283</v>
      </c>
      <c r="O16">
        <f>STDEV(O4:O13)</f>
        <v>9.5631635288979773</v>
      </c>
      <c r="R16">
        <f>STDEV(R4:R13)</f>
        <v>2.9632023661347566</v>
      </c>
      <c r="S16">
        <f>STDEV(S4:S13)</f>
        <v>2.3885741976938615</v>
      </c>
      <c r="V16">
        <f>STDEV(V4:V13)</f>
        <v>5.2071835507840012</v>
      </c>
      <c r="W16">
        <f>STDEV(W4:W13)</f>
        <v>7.5113393994605833</v>
      </c>
      <c r="Z16">
        <f>STDEV(Z4:Z13)</f>
        <v>3.7904086732025215</v>
      </c>
      <c r="AA16">
        <f>STDEV(AA4:AA13)</f>
        <v>8.3190908273013164</v>
      </c>
      <c r="AD16">
        <f>STDEV(AD4:AD13)</f>
        <v>2.3633379338225011</v>
      </c>
      <c r="AE16">
        <f>STDEV(AE4:AE13)</f>
        <v>3.960420012462198</v>
      </c>
    </row>
    <row r="17" spans="1:42" x14ac:dyDescent="0.25">
      <c r="A17" t="s">
        <v>9</v>
      </c>
      <c r="B17">
        <f>2*B16</f>
        <v>5.8551639391034849</v>
      </c>
      <c r="C17">
        <f>2*C16</f>
        <v>12.620519420478166</v>
      </c>
      <c r="F17">
        <f>2*F16</f>
        <v>7.6593801034055407</v>
      </c>
      <c r="G17">
        <f>2*G16</f>
        <v>11.859289932950366</v>
      </c>
      <c r="J17">
        <f>2*J16</f>
        <v>76.612045979209057</v>
      </c>
      <c r="K17">
        <f>2*K16</f>
        <v>50.908079149707554</v>
      </c>
      <c r="N17">
        <f>2*N16</f>
        <v>11.912543819035657</v>
      </c>
      <c r="O17">
        <f>2*O16</f>
        <v>19.126327057795955</v>
      </c>
      <c r="R17">
        <f>2*R16</f>
        <v>5.9264047322695133</v>
      </c>
      <c r="S17">
        <f>2*S16</f>
        <v>4.777148395387723</v>
      </c>
      <c r="V17">
        <f>2*V16</f>
        <v>10.414367101568002</v>
      </c>
      <c r="W17">
        <f>2*W16</f>
        <v>15.022678798921167</v>
      </c>
      <c r="Z17">
        <f>2*Z16</f>
        <v>7.580817346405043</v>
      </c>
      <c r="AA17">
        <f>2*AA16</f>
        <v>16.638181654602633</v>
      </c>
      <c r="AD17">
        <f>2*AD16</f>
        <v>4.7266758676450022</v>
      </c>
      <c r="AE17">
        <f>2*AE16</f>
        <v>7.920840024924396</v>
      </c>
    </row>
    <row r="18" spans="1:42" x14ac:dyDescent="0.25">
      <c r="A18" t="s">
        <v>10</v>
      </c>
      <c r="B18">
        <f>B15+B17</f>
        <v>13.312943939103484</v>
      </c>
      <c r="C18">
        <f>C15+C17</f>
        <v>24.418139420478166</v>
      </c>
      <c r="F18">
        <f>F15+F17</f>
        <v>30.456090103405543</v>
      </c>
      <c r="G18">
        <f>G15+G17</f>
        <v>21.932009932950365</v>
      </c>
      <c r="J18">
        <f>J15+J17</f>
        <v>113.37657597920906</v>
      </c>
      <c r="K18">
        <f>K15+K17</f>
        <v>73.607519149707556</v>
      </c>
      <c r="N18">
        <f>N15+N17</f>
        <v>20.679173819035654</v>
      </c>
      <c r="O18">
        <f>O15+O17</f>
        <v>45.854987057795952</v>
      </c>
      <c r="R18">
        <f>R15+R17</f>
        <v>16.132164732269516</v>
      </c>
      <c r="S18">
        <f>S15+S17</f>
        <v>14.215178395387724</v>
      </c>
      <c r="V18">
        <f>V15+V17</f>
        <v>28.246327101568006</v>
      </c>
      <c r="W18">
        <f>W15+W17</f>
        <v>28.76282879892117</v>
      </c>
      <c r="Z18">
        <f>Z15+Z17</f>
        <v>24.587827346405042</v>
      </c>
      <c r="AA18">
        <f>AA15+AA17</f>
        <v>26.305461654602631</v>
      </c>
      <c r="AD18">
        <f>AD15+AD17</f>
        <v>22.572125867645003</v>
      </c>
      <c r="AE18">
        <f>AE15+AE17</f>
        <v>17.791220024924396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13.996975000000001</v>
      </c>
      <c r="K26">
        <f>AVERAGE(C3,G3,K3,O3,S3,W3,AA3,AE3)</f>
        <v>12.952337499999999</v>
      </c>
      <c r="N26">
        <f>J27-J26</f>
        <v>-0.32053750000000036</v>
      </c>
      <c r="O26">
        <f>K27-K26</f>
        <v>1.9272124999999996</v>
      </c>
      <c r="P26" s="1">
        <v>0.1</v>
      </c>
      <c r="Q26">
        <f>N26/J26*100</f>
        <v>-2.2900483854547167</v>
      </c>
      <c r="R26">
        <f>O26/K26*100</f>
        <v>14.879264071060531</v>
      </c>
      <c r="U26">
        <f>J26</f>
        <v>13.996975000000001</v>
      </c>
      <c r="V26">
        <f>K26</f>
        <v>12.952337499999999</v>
      </c>
      <c r="W26">
        <f>Q26</f>
        <v>-2.2900483854547167</v>
      </c>
      <c r="X26">
        <f>Q27</f>
        <v>-11.818714400790181</v>
      </c>
      <c r="Y26">
        <f>Q28</f>
        <v>-13.750024558877907</v>
      </c>
      <c r="Z26">
        <f>Q29</f>
        <v>-20.159534470841027</v>
      </c>
      <c r="AA26">
        <f>Q30</f>
        <v>1.6875967843051718</v>
      </c>
      <c r="AB26">
        <f>Q31</f>
        <v>-0.70604541338397397</v>
      </c>
      <c r="AC26">
        <f>Q32</f>
        <v>51.432452369172623</v>
      </c>
      <c r="AD26">
        <f>Q33</f>
        <v>81.262915737150379</v>
      </c>
      <c r="AE26">
        <f>Q34</f>
        <v>68.893725251348926</v>
      </c>
      <c r="AF26">
        <f>Q35</f>
        <v>83.892323162683368</v>
      </c>
      <c r="AG26">
        <f>R26</f>
        <v>14.879264071060531</v>
      </c>
      <c r="AH26">
        <f>R27</f>
        <v>-23.920585762994513</v>
      </c>
      <c r="AI26">
        <f>R28</f>
        <v>-4.8350346028274735</v>
      </c>
      <c r="AJ26">
        <f>R29</f>
        <v>-8.6550014620912865</v>
      </c>
      <c r="AK26">
        <f>R30</f>
        <v>5.117126541830773</v>
      </c>
      <c r="AL26">
        <f>R31</f>
        <v>0.60741931716960185</v>
      </c>
      <c r="AM26">
        <f>R32</f>
        <v>13.002093251507707</v>
      </c>
      <c r="AN26">
        <f>R33</f>
        <v>39.631166961175964</v>
      </c>
      <c r="AO26">
        <f>R34</f>
        <v>17.912403842163634</v>
      </c>
      <c r="AP26">
        <f>R35</f>
        <v>46.586475221171504</v>
      </c>
    </row>
    <row r="27" spans="1:42" x14ac:dyDescent="0.25">
      <c r="I27" s="1">
        <v>0.1</v>
      </c>
      <c r="J27">
        <f>AVERAGE(B4,F4,J4,N4,R4,V4,Z4,AD4)</f>
        <v>13.6764375</v>
      </c>
      <c r="K27">
        <f>AVERAGE(C4,G4,K4,O4,S4,W4,AA4,AE4)</f>
        <v>14.879549999999998</v>
      </c>
      <c r="N27">
        <f>J28-J26</f>
        <v>-1.6542625000000015</v>
      </c>
      <c r="O27">
        <f>K28-K26</f>
        <v>-3.0982749999999992</v>
      </c>
      <c r="P27" s="1">
        <v>0.2</v>
      </c>
      <c r="Q27">
        <f>N27/J26*100</f>
        <v>-11.818714400790181</v>
      </c>
      <c r="R27">
        <f>O27/K26*100</f>
        <v>-23.920585762994513</v>
      </c>
    </row>
    <row r="28" spans="1:42" x14ac:dyDescent="0.25">
      <c r="I28" s="1">
        <v>0.2</v>
      </c>
      <c r="J28">
        <f>AVERAGE(B5,F5,J5,N5,R5,V5,Z5,AD5)</f>
        <v>12.342712499999999</v>
      </c>
      <c r="K28">
        <f>AVERAGE(C5,G5,K5,O5,S5,W5,AA5,AE5)</f>
        <v>9.8540624999999995</v>
      </c>
      <c r="N28">
        <f>J29-J26</f>
        <v>-1.9245875000000012</v>
      </c>
      <c r="O28">
        <f>K29-K26</f>
        <v>-0.62624999999999886</v>
      </c>
      <c r="P28" s="1">
        <v>0.3</v>
      </c>
      <c r="Q28">
        <f>N28/J26*100</f>
        <v>-13.750024558877907</v>
      </c>
      <c r="R28">
        <f>O28/K26*100</f>
        <v>-4.8350346028274735</v>
      </c>
    </row>
    <row r="29" spans="1:42" x14ac:dyDescent="0.25">
      <c r="I29" s="1">
        <v>0.3</v>
      </c>
      <c r="J29">
        <f>AVERAGE(B6,F6,J6,N6,R6,V6,Z6,AD6)</f>
        <v>12.0723875</v>
      </c>
      <c r="K29">
        <f>AVERAGE(C6,G6,K6,O6,S6,W6,AA6,AE6)</f>
        <v>12.3260875</v>
      </c>
      <c r="N29">
        <f>J30-J26</f>
        <v>-2.8217250000000007</v>
      </c>
      <c r="O29">
        <f>K30-K26</f>
        <v>-1.1210249999999977</v>
      </c>
      <c r="P29" s="1">
        <v>0.4</v>
      </c>
      <c r="Q29">
        <f>N29/J26*100</f>
        <v>-20.159534470841027</v>
      </c>
      <c r="R29">
        <f>O29/K26*100</f>
        <v>-8.6550014620912865</v>
      </c>
    </row>
    <row r="30" spans="1:42" x14ac:dyDescent="0.25">
      <c r="I30" s="1">
        <v>0.4</v>
      </c>
      <c r="J30">
        <f>AVERAGE(B7,F7,J7,N7,R7,V7,Z7,AD7)</f>
        <v>11.17525</v>
      </c>
      <c r="K30">
        <f>AVERAGE(C7,G7,K7,O7,S7,W7,AA7,AE7)</f>
        <v>11.831312500000001</v>
      </c>
      <c r="N30">
        <f>J31-J26</f>
        <v>0.23621249999999883</v>
      </c>
      <c r="O30">
        <f>K31-K26</f>
        <v>0.66278750000000031</v>
      </c>
      <c r="P30" s="1">
        <v>0.5</v>
      </c>
      <c r="Q30">
        <f>N30/J26*100</f>
        <v>1.6875967843051718</v>
      </c>
      <c r="R30">
        <f>O30/K26*100</f>
        <v>5.117126541830773</v>
      </c>
    </row>
    <row r="31" spans="1:42" x14ac:dyDescent="0.25">
      <c r="I31" s="1">
        <v>0.5</v>
      </c>
      <c r="J31">
        <f>AVERAGE(B8,F8,J8,N8,R8,V8,Z8,AD8)</f>
        <v>14.2331875</v>
      </c>
      <c r="K31">
        <f>AVERAGE(C8,G8,K8,O8,S8,W8,AA8,AE8)</f>
        <v>13.615124999999999</v>
      </c>
      <c r="N31">
        <f>J32-J26</f>
        <v>-9.8825000000001495E-2</v>
      </c>
      <c r="O31">
        <f>K32-K26</f>
        <v>7.8675000000002271E-2</v>
      </c>
      <c r="P31" s="1">
        <v>0.6</v>
      </c>
      <c r="Q31">
        <f>N31/J26*100</f>
        <v>-0.70604541338397397</v>
      </c>
      <c r="R31">
        <f>O31/K26*100</f>
        <v>0.60741931716960185</v>
      </c>
    </row>
    <row r="32" spans="1:42" x14ac:dyDescent="0.25">
      <c r="I32" s="1">
        <v>0.6</v>
      </c>
      <c r="J32">
        <f>AVERAGE(B9,F9,J9,N9,R9,V9,Z9,AD9)</f>
        <v>13.898149999999999</v>
      </c>
      <c r="K32">
        <f>AVERAGE(C9,G9,K9,O9,S9,W9,AA9,AE9)</f>
        <v>13.031012500000001</v>
      </c>
      <c r="N32">
        <f>J33-J26</f>
        <v>7.1989874999999994</v>
      </c>
      <c r="O32">
        <f>K33-K26</f>
        <v>1.6840750000000018</v>
      </c>
      <c r="P32" s="1">
        <v>0.7</v>
      </c>
      <c r="Q32">
        <f>N32/J26*100</f>
        <v>51.432452369172623</v>
      </c>
      <c r="R32">
        <f>O32/K26*100</f>
        <v>13.002093251507707</v>
      </c>
    </row>
    <row r="33" spans="1:18" x14ac:dyDescent="0.25">
      <c r="I33" s="1">
        <v>0.7</v>
      </c>
      <c r="J33">
        <f>AVERAGE(B10,F10,J10,N10,R10,V10,Z10,AD10)</f>
        <v>21.1959625</v>
      </c>
      <c r="K33">
        <f>AVERAGE(C10,G10,K10,O10,S10,W10,AA10,AE10)</f>
        <v>14.6364125</v>
      </c>
      <c r="N33">
        <f>J34-J26</f>
        <v>11.374350000000005</v>
      </c>
      <c r="O33">
        <f>K34-K26</f>
        <v>5.1331625000000045</v>
      </c>
      <c r="P33" s="1">
        <v>0.8</v>
      </c>
      <c r="Q33">
        <f>N33/J26*100</f>
        <v>81.262915737150379</v>
      </c>
      <c r="R33">
        <f>O33/K26*100</f>
        <v>39.631166961175964</v>
      </c>
    </row>
    <row r="34" spans="1:18" x14ac:dyDescent="0.25">
      <c r="I34" s="1">
        <v>0.8</v>
      </c>
      <c r="J34">
        <f>AVERAGE(B11,F11,J11,N11,R11,V11,Z11,AD11)</f>
        <v>25.371325000000006</v>
      </c>
      <c r="K34">
        <f>AVERAGE(C11,G11,K11,O11,S11,W11,AA11,AE11)</f>
        <v>18.085500000000003</v>
      </c>
      <c r="N34">
        <f>J35-J26</f>
        <v>9.6430374999999966</v>
      </c>
      <c r="O34">
        <f>K35-K26</f>
        <v>2.320075000000001</v>
      </c>
      <c r="P34" s="1">
        <v>0.9</v>
      </c>
      <c r="Q34">
        <f>N34/J26*100</f>
        <v>68.893725251348926</v>
      </c>
      <c r="R34">
        <f>O34/K26*100</f>
        <v>17.912403842163634</v>
      </c>
    </row>
    <row r="35" spans="1:18" x14ac:dyDescent="0.25">
      <c r="I35" s="1">
        <v>0.9</v>
      </c>
      <c r="J35">
        <f>AVERAGE(B12,F12,J12,N12,R12,V12,Z12,AD12)</f>
        <v>23.640012499999997</v>
      </c>
      <c r="K35">
        <f>AVERAGE(C12,G12,K12,O12,S12,W12,AA12,AE12)</f>
        <v>15.2724125</v>
      </c>
      <c r="N35">
        <f>J36-J26</f>
        <v>11.742387500000001</v>
      </c>
      <c r="O35">
        <f>K36-K26</f>
        <v>6.0340375000000037</v>
      </c>
      <c r="P35" s="1">
        <v>1</v>
      </c>
      <c r="Q35">
        <f>N35/J26*100</f>
        <v>83.892323162683368</v>
      </c>
      <c r="R35">
        <f>O35/K26*100</f>
        <v>46.586475221171504</v>
      </c>
    </row>
    <row r="36" spans="1:18" x14ac:dyDescent="0.25">
      <c r="I36" s="1">
        <v>1</v>
      </c>
      <c r="J36">
        <f>AVERAGE(B13,F13,J13,N13,R13,V13,Z13,AD13)</f>
        <v>25.739362500000002</v>
      </c>
      <c r="K36">
        <f>AVERAGE(C13,G13,K13,O13,S13,W13,AA13,AE13)</f>
        <v>18.986375000000002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8.4987999999999992</v>
      </c>
      <c r="C41">
        <f>C3</f>
        <v>5.1952999999999996</v>
      </c>
    </row>
    <row r="42" spans="1:18" x14ac:dyDescent="0.25">
      <c r="A42" s="1">
        <v>2</v>
      </c>
      <c r="B42">
        <f>F3</f>
        <v>27.619</v>
      </c>
      <c r="C42">
        <f>G3</f>
        <v>6.8563999999999998</v>
      </c>
    </row>
    <row r="43" spans="1:18" x14ac:dyDescent="0.25">
      <c r="A43" s="1">
        <v>3</v>
      </c>
      <c r="B43">
        <f>J3</f>
        <v>12.3256</v>
      </c>
      <c r="C43">
        <f>K3</f>
        <v>9.8234999999999992</v>
      </c>
    </row>
    <row r="44" spans="1:18" x14ac:dyDescent="0.25">
      <c r="A44" s="1">
        <v>4</v>
      </c>
      <c r="B44">
        <f>N3</f>
        <v>5.9618000000000002</v>
      </c>
      <c r="C44">
        <f>O3</f>
        <v>24.986000000000001</v>
      </c>
    </row>
    <row r="45" spans="1:18" x14ac:dyDescent="0.25">
      <c r="A45" s="1">
        <v>5</v>
      </c>
      <c r="B45">
        <f>R3</f>
        <v>8.2051999999999996</v>
      </c>
      <c r="C45">
        <f>S3</f>
        <v>8.3816000000000006</v>
      </c>
    </row>
    <row r="46" spans="1:18" x14ac:dyDescent="0.25">
      <c r="A46" s="1">
        <v>6</v>
      </c>
      <c r="B46">
        <f>V3</f>
        <v>12.8505</v>
      </c>
      <c r="C46">
        <f>W3</f>
        <v>12.625999999999999</v>
      </c>
    </row>
    <row r="47" spans="1:18" x14ac:dyDescent="0.25">
      <c r="A47" s="1">
        <v>7</v>
      </c>
      <c r="B47">
        <f>Z3</f>
        <v>16.614599999999999</v>
      </c>
      <c r="C47">
        <f>AA3</f>
        <v>17.744399999999999</v>
      </c>
    </row>
    <row r="48" spans="1:18" x14ac:dyDescent="0.25">
      <c r="A48" s="1">
        <v>8</v>
      </c>
      <c r="B48">
        <f>AD3</f>
        <v>19.900300000000001</v>
      </c>
      <c r="C48">
        <f>AE3</f>
        <v>18.005500000000001</v>
      </c>
    </row>
    <row r="50" spans="1:3" x14ac:dyDescent="0.25">
      <c r="A50" t="s">
        <v>19</v>
      </c>
      <c r="B50">
        <f>AVERAGE(B41:B48)</f>
        <v>13.996975000000001</v>
      </c>
      <c r="C50">
        <f>AVERAGE(C41:C48)</f>
        <v>12.952337499999999</v>
      </c>
    </row>
    <row r="51" spans="1:3" x14ac:dyDescent="0.25">
      <c r="A51" t="s">
        <v>8</v>
      </c>
      <c r="B51">
        <f>STDEV(B41:B48)</f>
        <v>7.1684556453454951</v>
      </c>
      <c r="C51">
        <f>STDEV(C41:C48)</f>
        <v>6.7762947498588284</v>
      </c>
    </row>
    <row r="52" spans="1:3" x14ac:dyDescent="0.25">
      <c r="A52" t="s">
        <v>20</v>
      </c>
      <c r="B52">
        <f>1.5*B51</f>
        <v>10.752683468018242</v>
      </c>
      <c r="C52">
        <f>1.5*C51</f>
        <v>10.164442124788243</v>
      </c>
    </row>
    <row r="53" spans="1:3" x14ac:dyDescent="0.25">
      <c r="A53" t="s">
        <v>9</v>
      </c>
      <c r="B53">
        <f>2*B51</f>
        <v>14.33691129069099</v>
      </c>
      <c r="C53">
        <f>2*C51</f>
        <v>13.552589499717657</v>
      </c>
    </row>
    <row r="54" spans="1:3" x14ac:dyDescent="0.25">
      <c r="A54" t="s">
        <v>21</v>
      </c>
      <c r="B54">
        <f>B50+B52</f>
        <v>24.749658468018243</v>
      </c>
      <c r="C54">
        <f>C50+C52</f>
        <v>23.116779624788244</v>
      </c>
    </row>
    <row r="55" spans="1:3" x14ac:dyDescent="0.25">
      <c r="A55" t="s">
        <v>10</v>
      </c>
      <c r="B55">
        <f>B50+B53</f>
        <v>28.333886290690991</v>
      </c>
      <c r="C55">
        <f>C50+C53</f>
        <v>26.504926999717654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2015-03-18T02:46:24Z</dcterms:created>
  <dcterms:modified xsi:type="dcterms:W3CDTF">2015-04-15T01:46:13Z</dcterms:modified>
</cp:coreProperties>
</file>