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<sst xmlns="http://schemas.openxmlformats.org/spreadsheetml/2006/main" count="48" uniqueCount="22">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</sst>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4.7080000000000002</v>
      </c>
      <c r="C3">
        <v>11.390700000000001</v>
      </c>
      <c r="E3" s="1">
        <v>535</v>
      </c>
      <c r="F3">
        <v>8.1476000000000006</v>
      </c>
      <c r="G3">
        <v>7.1508000000000003</v>
      </c>
      <c r="I3" s="1">
        <v>535</v>
      </c>
      <c r="J3">
        <v>16.655100000000001</v>
      </c>
      <c r="K3">
        <v>17.313500000000001</v>
      </c>
      <c r="M3" s="1">
        <v>535</v>
      </c>
      <c r="N3">
        <v>25.584299999999999</v>
      </c>
      <c r="O3">
        <v>5.6688999999999998</v>
      </c>
      <c r="Q3" s="1">
        <v>535</v>
      </c>
      <c r="R3">
        <v>18.856300000000001</v>
      </c>
      <c r="S3">
        <v>4.4953000000000003</v>
      </c>
      <c r="U3" s="1">
        <v>535</v>
      </c>
      <c r="V3">
        <v>23.015799999999999</v>
      </c>
      <c r="W3">
        <v>6.4532999999999996</v>
      </c>
      <c r="Y3" s="1">
        <v>535</v>
      </c>
      <c r="Z3">
        <v>23.069099999999999</v>
      </c>
      <c r="AA3">
        <v>19.775400000000001</v>
      </c>
      <c r="AC3" s="1">
        <v>535</v>
      </c>
      <c r="AD3">
        <v>20.093499999999999</v>
      </c>
      <c r="AE3">
        <v>13.7995</v>
      </c>
    </row>
    <row r="4" spans="1:31" x14ac:dyDescent="0.25">
      <c r="A4" s="1">
        <v>0.1</v>
      </c>
      <c r="B4">
        <v>5.3992000000000004</v>
      </c>
      <c r="C4">
        <v>8.0890000000000004</v>
      </c>
      <c r="E4" s="1">
        <v>0.1</v>
      </c>
      <c r="F4">
        <v>7.4657999999999998</v>
      </c>
      <c r="G4">
        <v>5.5655999999999999</v>
      </c>
      <c r="I4" s="1">
        <v>0.1</v>
      </c>
      <c r="J4">
        <v>13.846500000000001</v>
      </c>
      <c r="K4">
        <v>12.063000000000001</v>
      </c>
      <c r="M4" s="1">
        <v>0.1</v>
      </c>
      <c r="N4">
        <v>24.733699999999999</v>
      </c>
      <c r="O4">
        <v>4.6124999999999998</v>
      </c>
      <c r="Q4" s="1">
        <v>0.1</v>
      </c>
      <c r="R4">
        <v>18.3094</v>
      </c>
      <c r="S4">
        <v>3.9904999999999999</v>
      </c>
      <c r="U4" s="1">
        <v>0.1</v>
      </c>
      <c r="V4">
        <v>19.149699999999999</v>
      </c>
      <c r="W4">
        <v>4.8613999999999997</v>
      </c>
      <c r="Y4" s="1">
        <v>0.1</v>
      </c>
      <c r="Z4">
        <v>16.196000000000002</v>
      </c>
      <c r="AA4">
        <v>10.2308</v>
      </c>
      <c r="AC4" s="1">
        <v>0.1</v>
      </c>
      <c r="AD4">
        <v>16.239599999999999</v>
      </c>
      <c r="AE4">
        <v>28.244700000000002</v>
      </c>
    </row>
    <row r="5" spans="1:31" x14ac:dyDescent="0.25">
      <c r="A5" s="1">
        <v>0.2</v>
      </c>
      <c r="B5">
        <v>4.2720000000000002</v>
      </c>
      <c r="C5">
        <v>9.1811000000000007</v>
      </c>
      <c r="E5" s="1">
        <v>0.2</v>
      </c>
      <c r="F5">
        <v>6.3936999999999999</v>
      </c>
      <c r="G5">
        <v>6.3673000000000002</v>
      </c>
      <c r="I5" s="1">
        <v>0.2</v>
      </c>
      <c r="J5">
        <v>9.6632999999999996</v>
      </c>
      <c r="K5">
        <v>8.4799000000000007</v>
      </c>
      <c r="M5" s="1">
        <v>0.2</v>
      </c>
      <c r="N5">
        <v>24.052399999999999</v>
      </c>
      <c r="O5">
        <v>5.6585000000000001</v>
      </c>
      <c r="Q5" s="1">
        <v>0.2</v>
      </c>
      <c r="R5">
        <v>21.383600000000001</v>
      </c>
      <c r="S5">
        <v>4.3257000000000003</v>
      </c>
      <c r="U5" s="1">
        <v>0.2</v>
      </c>
      <c r="V5">
        <v>21.526599999999998</v>
      </c>
      <c r="W5">
        <v>13.9475</v>
      </c>
      <c r="Y5" s="1">
        <v>0.2</v>
      </c>
      <c r="Z5">
        <v>15.185700000000001</v>
      </c>
      <c r="AA5">
        <v>11.075900000000001</v>
      </c>
      <c r="AC5" s="1">
        <v>0.2</v>
      </c>
      <c r="AD5">
        <v>19.462800000000001</v>
      </c>
      <c r="AE5">
        <v>6.2295999999999996</v>
      </c>
    </row>
    <row r="6" spans="1:31" x14ac:dyDescent="0.25">
      <c r="A6" s="1">
        <v>0.3</v>
      </c>
      <c r="B6">
        <v>4.7511000000000001</v>
      </c>
      <c r="C6">
        <v>7.8491999999999997</v>
      </c>
      <c r="E6" s="1">
        <v>0.3</v>
      </c>
      <c r="F6">
        <v>5.2465000000000002</v>
      </c>
      <c r="G6">
        <v>6.1618000000000004</v>
      </c>
      <c r="I6" s="1">
        <v>0.3</v>
      </c>
      <c r="J6">
        <v>11.912699999999999</v>
      </c>
      <c r="K6">
        <v>9.8901000000000003</v>
      </c>
      <c r="M6" s="1">
        <v>0.3</v>
      </c>
      <c r="N6">
        <v>21.1633</v>
      </c>
      <c r="O6">
        <v>7.2428999999999997</v>
      </c>
      <c r="Q6" s="1">
        <v>0.3</v>
      </c>
      <c r="R6">
        <v>18.8567</v>
      </c>
      <c r="S6">
        <v>5.1874000000000002</v>
      </c>
      <c r="U6" s="1">
        <v>0.3</v>
      </c>
      <c r="V6">
        <v>18.682600000000001</v>
      </c>
      <c r="W6">
        <v>5.5785999999999998</v>
      </c>
      <c r="Y6" s="1">
        <v>0.3</v>
      </c>
      <c r="Z6">
        <v>15.953799999999999</v>
      </c>
      <c r="AA6">
        <v>6.9771000000000001</v>
      </c>
      <c r="AC6" s="1">
        <v>0.3</v>
      </c>
      <c r="AD6">
        <v>16.659099999999999</v>
      </c>
      <c r="AE6">
        <v>5.5183</v>
      </c>
    </row>
    <row r="7" spans="1:31" x14ac:dyDescent="0.25">
      <c r="A7" s="1">
        <v>0.4</v>
      </c>
      <c r="B7">
        <v>4.5065999999999997</v>
      </c>
      <c r="C7">
        <v>7.8403999999999998</v>
      </c>
      <c r="E7" s="1">
        <v>0.4</v>
      </c>
      <c r="F7">
        <v>5.1870000000000003</v>
      </c>
      <c r="G7">
        <v>7.5034000000000001</v>
      </c>
      <c r="I7" s="1">
        <v>0.4</v>
      </c>
      <c r="J7">
        <v>10.8324</v>
      </c>
      <c r="K7">
        <v>116.69199999999999</v>
      </c>
      <c r="M7" s="1">
        <v>0.4</v>
      </c>
      <c r="N7">
        <v>25.206399999999999</v>
      </c>
      <c r="O7">
        <v>4.4032</v>
      </c>
      <c r="Q7" s="1">
        <v>0.4</v>
      </c>
      <c r="R7">
        <v>16.095800000000001</v>
      </c>
      <c r="S7">
        <v>4.6292999999999997</v>
      </c>
      <c r="U7" s="1">
        <v>0.4</v>
      </c>
      <c r="V7">
        <v>21.1493</v>
      </c>
      <c r="W7">
        <v>5.1214000000000004</v>
      </c>
      <c r="Y7" s="1">
        <v>0.4</v>
      </c>
      <c r="Z7">
        <v>19.668500000000002</v>
      </c>
      <c r="AA7">
        <v>9.1035000000000004</v>
      </c>
      <c r="AC7" s="1">
        <v>0.4</v>
      </c>
      <c r="AD7">
        <v>17.228300000000001</v>
      </c>
      <c r="AE7">
        <v>7.8113000000000001</v>
      </c>
    </row>
    <row r="8" spans="1:31" x14ac:dyDescent="0.25">
      <c r="A8" s="1">
        <v>0.5</v>
      </c>
      <c r="B8">
        <v>5.0137</v>
      </c>
      <c r="C8">
        <v>6.3788</v>
      </c>
      <c r="E8" s="1">
        <v>0.5</v>
      </c>
      <c r="F8">
        <v>7.5335000000000001</v>
      </c>
      <c r="G8">
        <v>9.9398</v>
      </c>
      <c r="I8" s="1">
        <v>0.5</v>
      </c>
      <c r="J8">
        <v>10.360300000000001</v>
      </c>
      <c r="K8">
        <v>26.089400000000001</v>
      </c>
      <c r="M8" s="1">
        <v>0.5</v>
      </c>
      <c r="N8">
        <v>22.852399999999999</v>
      </c>
      <c r="O8">
        <v>4.4439000000000002</v>
      </c>
      <c r="Q8" s="1">
        <v>0.5</v>
      </c>
      <c r="R8">
        <v>18.406500000000001</v>
      </c>
      <c r="S8">
        <v>4.1368999999999998</v>
      </c>
      <c r="U8" s="1">
        <v>0.5</v>
      </c>
      <c r="V8">
        <v>22.993200000000002</v>
      </c>
      <c r="W8">
        <v>4.9858000000000002</v>
      </c>
      <c r="Y8" s="1">
        <v>0.5</v>
      </c>
      <c r="Z8">
        <v>21.5928</v>
      </c>
      <c r="AA8">
        <v>18.713200000000001</v>
      </c>
      <c r="AC8" s="1">
        <v>0.5</v>
      </c>
      <c r="AD8">
        <v>24.952200000000001</v>
      </c>
      <c r="AE8">
        <v>25.832899999999999</v>
      </c>
    </row>
    <row r="9" spans="1:31" x14ac:dyDescent="0.25">
      <c r="A9" s="1">
        <v>0.6</v>
      </c>
      <c r="B9">
        <v>5.2603</v>
      </c>
      <c r="C9">
        <v>9.1727000000000007</v>
      </c>
      <c r="E9" s="1">
        <v>0.6</v>
      </c>
      <c r="F9">
        <v>7.0800999999999998</v>
      </c>
      <c r="G9">
        <v>11.039300000000001</v>
      </c>
      <c r="I9" s="1">
        <v>0.6</v>
      </c>
      <c r="J9">
        <v>5.5067000000000004</v>
      </c>
      <c r="K9">
        <v>13.6937</v>
      </c>
      <c r="M9" s="1">
        <v>0.6</v>
      </c>
      <c r="N9">
        <v>21.8917</v>
      </c>
      <c r="O9">
        <v>4.7503000000000002</v>
      </c>
      <c r="Q9" s="1">
        <v>0.6</v>
      </c>
      <c r="R9">
        <v>22.116800000000001</v>
      </c>
      <c r="S9">
        <v>5.3590999999999998</v>
      </c>
      <c r="U9" s="1">
        <v>0.6</v>
      </c>
      <c r="V9">
        <v>19.1205</v>
      </c>
      <c r="W9">
        <v>18.9879</v>
      </c>
      <c r="Y9" s="1">
        <v>0.6</v>
      </c>
      <c r="Z9">
        <v>19.156199999999998</v>
      </c>
      <c r="AA9">
        <v>10.5664</v>
      </c>
      <c r="AC9" s="1">
        <v>0.6</v>
      </c>
      <c r="AD9">
        <v>20.081800000000001</v>
      </c>
      <c r="AE9">
        <v>49.349899999999998</v>
      </c>
    </row>
    <row r="10" spans="1:31" x14ac:dyDescent="0.25">
      <c r="A10" s="1">
        <v>0.7</v>
      </c>
      <c r="B10">
        <v>5.1336000000000004</v>
      </c>
      <c r="C10">
        <v>8.4619</v>
      </c>
      <c r="E10" s="1">
        <v>0.7</v>
      </c>
      <c r="F10">
        <v>6.1051000000000002</v>
      </c>
      <c r="G10">
        <v>17.787299999999998</v>
      </c>
      <c r="I10" s="1">
        <v>0.7</v>
      </c>
      <c r="J10">
        <v>8.7170000000000005</v>
      </c>
      <c r="K10">
        <v>11.133699999999999</v>
      </c>
      <c r="M10" s="1">
        <v>0.7</v>
      </c>
      <c r="N10">
        <v>17.078399999999998</v>
      </c>
      <c r="O10">
        <v>4.3863000000000003</v>
      </c>
      <c r="Q10" s="1">
        <v>0.7</v>
      </c>
      <c r="R10">
        <v>22.165700000000001</v>
      </c>
      <c r="S10">
        <v>3.9946000000000002</v>
      </c>
      <c r="U10" s="1">
        <v>0.7</v>
      </c>
      <c r="V10">
        <v>15.5724</v>
      </c>
      <c r="W10">
        <v>11.271000000000001</v>
      </c>
      <c r="Y10" s="1">
        <v>0.7</v>
      </c>
      <c r="Z10">
        <v>21.1052</v>
      </c>
      <c r="AA10">
        <v>9.8817000000000004</v>
      </c>
      <c r="AC10" s="1">
        <v>0.7</v>
      </c>
      <c r="AD10">
        <v>17.215900000000001</v>
      </c>
      <c r="AE10">
        <v>7.7458</v>
      </c>
    </row>
    <row r="11" spans="1:31" x14ac:dyDescent="0.25">
      <c r="A11" s="1">
        <v>0.8</v>
      </c>
      <c r="B11">
        <v>3.8820000000000001</v>
      </c>
      <c r="C11">
        <v>5.9904000000000002</v>
      </c>
      <c r="E11" s="1">
        <v>0.8</v>
      </c>
      <c r="F11">
        <v>6.1268000000000002</v>
      </c>
      <c r="G11">
        <v>10.353</v>
      </c>
      <c r="I11" s="1">
        <v>0.8</v>
      </c>
      <c r="J11">
        <v>7.8685999999999998</v>
      </c>
      <c r="K11">
        <v>8.1387999999999998</v>
      </c>
      <c r="M11" s="1">
        <v>0.8</v>
      </c>
      <c r="N11">
        <v>18.7226</v>
      </c>
      <c r="O11">
        <v>4.8281999999999998</v>
      </c>
      <c r="Q11" s="1">
        <v>0.8</v>
      </c>
      <c r="R11">
        <v>28.954899999999999</v>
      </c>
      <c r="S11">
        <v>3.8950999999999998</v>
      </c>
      <c r="U11" s="1">
        <v>0.8</v>
      </c>
      <c r="V11">
        <v>18.065100000000001</v>
      </c>
      <c r="W11">
        <v>7.0002000000000004</v>
      </c>
      <c r="Y11" s="1">
        <v>0.8</v>
      </c>
      <c r="Z11">
        <v>23.536799999999999</v>
      </c>
      <c r="AA11">
        <v>34.636600000000001</v>
      </c>
      <c r="AC11" s="1">
        <v>0.8</v>
      </c>
      <c r="AD11">
        <v>22.053000000000001</v>
      </c>
      <c r="AE11">
        <v>12.1302</v>
      </c>
    </row>
    <row r="12" spans="1:31" x14ac:dyDescent="0.25">
      <c r="A12" s="1">
        <v>0.9</v>
      </c>
      <c r="B12">
        <v>3.8831000000000002</v>
      </c>
      <c r="C12">
        <v>6.7907000000000002</v>
      </c>
      <c r="E12" s="1">
        <v>0.9</v>
      </c>
      <c r="F12">
        <v>5.9198000000000004</v>
      </c>
      <c r="G12">
        <v>12.386900000000001</v>
      </c>
      <c r="I12" s="1">
        <v>0.9</v>
      </c>
      <c r="J12">
        <v>13.0022</v>
      </c>
      <c r="K12">
        <v>7.6868999999999996</v>
      </c>
      <c r="M12" s="1">
        <v>0.9</v>
      </c>
      <c r="N12">
        <v>21.2211</v>
      </c>
      <c r="O12">
        <v>4.2298999999999998</v>
      </c>
      <c r="Q12" s="1">
        <v>0.9</v>
      </c>
      <c r="R12">
        <v>27.869199999999999</v>
      </c>
      <c r="S12">
        <v>4.3895</v>
      </c>
      <c r="U12" s="1">
        <v>0.9</v>
      </c>
      <c r="V12">
        <v>19.769300000000001</v>
      </c>
      <c r="W12">
        <v>5.5891999999999999</v>
      </c>
      <c r="Y12" s="1">
        <v>0.9</v>
      </c>
      <c r="Z12">
        <v>18.625900000000001</v>
      </c>
      <c r="AA12">
        <v>22.997</v>
      </c>
      <c r="AC12" s="1">
        <v>0.9</v>
      </c>
      <c r="AD12">
        <v>12.3506</v>
      </c>
      <c r="AE12">
        <v>28.051500000000001</v>
      </c>
    </row>
    <row r="13" spans="1:31" x14ac:dyDescent="0.25">
      <c r="A13" s="1">
        <v>1</v>
      </c>
      <c r="B13">
        <v>6.8240999999999996</v>
      </c>
      <c r="C13">
        <v>5.4024999999999999</v>
      </c>
      <c r="E13" s="1">
        <v>1</v>
      </c>
      <c r="F13">
        <v>4.4626000000000001</v>
      </c>
      <c r="G13">
        <v>13.817</v>
      </c>
      <c r="I13" s="1">
        <v>1</v>
      </c>
      <c r="J13">
        <v>6.1025</v>
      </c>
      <c r="K13">
        <v>12.641</v>
      </c>
      <c r="M13" s="1">
        <v>1</v>
      </c>
      <c r="N13">
        <v>33.3795</v>
      </c>
      <c r="O13">
        <v>5.1588000000000003</v>
      </c>
      <c r="Q13" s="1">
        <v>1</v>
      </c>
      <c r="R13">
        <v>27.1511</v>
      </c>
      <c r="S13">
        <v>5.0616000000000003</v>
      </c>
      <c r="U13" s="1">
        <v>1</v>
      </c>
      <c r="V13">
        <v>16.7012</v>
      </c>
      <c r="W13">
        <v>4.1494999999999997</v>
      </c>
      <c r="Y13" s="1">
        <v>1</v>
      </c>
      <c r="Z13">
        <v>16.905999999999999</v>
      </c>
      <c r="AA13">
        <v>32.052100000000003</v>
      </c>
      <c r="AC13" s="1">
        <v>1</v>
      </c>
      <c r="AD13">
        <v>19.3063</v>
      </c>
      <c r="AE13">
        <v>10.008100000000001</v>
      </c>
    </row>
    <row r="15" spans="1:31" x14ac:dyDescent="0.25">
      <c r="A15" t="s">
        <v>7</v>
      </c>
      <c r="B15">
        <f>AVERAGE(B4:B13)</f>
        <v>4.8925700000000001</v>
      </c>
      <c r="C15">
        <f>AVERAGE(C4:C13)</f>
        <v>7.5156700000000001</v>
      </c>
      <c r="F15">
        <f>AVERAGE(F4:F13)</f>
        <v>6.1520900000000012</v>
      </c>
      <c r="G15">
        <f>AVERAGE(G4:G13)</f>
        <v>10.092140000000001</v>
      </c>
      <c r="J15">
        <f>AVERAGE(J4:J13)</f>
        <v>9.7812200000000011</v>
      </c>
      <c r="K15">
        <f>AVERAGE(K4:K13)</f>
        <v>22.650850000000002</v>
      </c>
      <c r="N15">
        <f>AVERAGE(N4:N13)</f>
        <v>23.030149999999999</v>
      </c>
      <c r="O15">
        <f>AVERAGE(O4:O13)</f>
        <v>4.9714499999999999</v>
      </c>
      <c r="R15">
        <f>AVERAGE(R4:R13)</f>
        <v>22.130970000000001</v>
      </c>
      <c r="S15">
        <f>AVERAGE(S4:S13)</f>
        <v>4.4969699999999992</v>
      </c>
      <c r="V15">
        <f>AVERAGE(V4:V13)</f>
        <v>19.27299</v>
      </c>
      <c r="W15">
        <f>AVERAGE(W4:W13)</f>
        <v>8.1492500000000021</v>
      </c>
      <c r="Z15">
        <f>AVERAGE(Z4:Z13)</f>
        <v>18.79269</v>
      </c>
      <c r="AA15">
        <f>AVERAGE(AA4:AA13)</f>
        <v>16.623429999999999</v>
      </c>
      <c r="AD15">
        <f>AVERAGE(AD4:AD13)</f>
        <v>18.554959999999998</v>
      </c>
      <c r="AE15">
        <f>AVERAGE(AE4:AE13)</f>
        <v>18.092230000000001</v>
      </c>
    </row>
    <row r="16" spans="1:31" x14ac:dyDescent="0.25">
      <c r="A16" t="s">
        <v>8</v>
      </c>
      <c r="B16">
        <f>STDEV(B4:B13)</f>
        <v>0.86857805387119202</v>
      </c>
      <c r="C16">
        <f>STDEV(C4:C13)</f>
        <v>1.3153008426887631</v>
      </c>
      <c r="F16">
        <f>STDEV(F4:F13)</f>
        <v>1.0119497247612756</v>
      </c>
      <c r="G16">
        <f>STDEV(G4:G13)</f>
        <v>3.8852642564781439</v>
      </c>
      <c r="J16">
        <f>STDEV(J4:J13)</f>
        <v>2.7787651201367938</v>
      </c>
      <c r="K16">
        <f>STDEV(K4:K13)</f>
        <v>33.464588952079879</v>
      </c>
      <c r="N16">
        <f>STDEV(N4:N13)</f>
        <v>4.4454215711223606</v>
      </c>
      <c r="O16">
        <f>STDEV(O4:O13)</f>
        <v>0.9042129668636949</v>
      </c>
      <c r="R16">
        <f>STDEV(R4:R13)</f>
        <v>4.4829946994912486</v>
      </c>
      <c r="S16">
        <f>STDEV(S4:S13)</f>
        <v>0.53727176870225302</v>
      </c>
      <c r="V16">
        <f>STDEV(V4:V13)</f>
        <v>2.2320908406693452</v>
      </c>
      <c r="W16">
        <f>STDEV(W4:W13)</f>
        <v>4.958797149007002</v>
      </c>
      <c r="Z16">
        <f>STDEV(Z4:Z13)</f>
        <v>2.7486152309238525</v>
      </c>
      <c r="AA16">
        <f>STDEV(AA4:AA13)</f>
        <v>10.060307359569096</v>
      </c>
      <c r="AD16">
        <f>STDEV(AD4:AD13)</f>
        <v>3.4622288521830935</v>
      </c>
      <c r="AE16">
        <f>STDEV(AE4:AE13)</f>
        <v>14.343757500355338</v>
      </c>
    </row>
    <row r="17" spans="1:42" x14ac:dyDescent="0.25">
      <c r="A17" t="s">
        <v>9</v>
      </c>
      <c r="B17">
        <f>2*B16</f>
        <v>1.737156107742384</v>
      </c>
      <c r="C17">
        <f>2*C16</f>
        <v>2.6306016853775263</v>
      </c>
      <c r="F17">
        <f>2*F16</f>
        <v>2.0238994495225513</v>
      </c>
      <c r="G17">
        <f>2*G16</f>
        <v>7.7705285129562878</v>
      </c>
      <c r="J17">
        <f>2*J16</f>
        <v>5.5575302402735876</v>
      </c>
      <c r="K17">
        <f>2*K16</f>
        <v>66.929177904159758</v>
      </c>
      <c r="N17">
        <f>2*N16</f>
        <v>8.8908431422447212</v>
      </c>
      <c r="O17">
        <f>2*O16</f>
        <v>1.8084259337273898</v>
      </c>
      <c r="R17">
        <f>2*R16</f>
        <v>8.9659893989824972</v>
      </c>
      <c r="S17">
        <f>2*S16</f>
        <v>1.074543537404506</v>
      </c>
      <c r="V17">
        <f>2*V16</f>
        <v>4.4641816813386903</v>
      </c>
      <c r="W17">
        <f>2*W16</f>
        <v>9.9175942980140039</v>
      </c>
      <c r="Z17">
        <f>2*Z16</f>
        <v>5.497230461847705</v>
      </c>
      <c r="AA17">
        <f>2*AA16</f>
        <v>20.120614719138192</v>
      </c>
      <c r="AD17">
        <f>2*AD16</f>
        <v>6.924457704366187</v>
      </c>
      <c r="AE17">
        <f>2*AE16</f>
        <v>28.687515000710675</v>
      </c>
    </row>
    <row r="18" spans="1:42" x14ac:dyDescent="0.25">
      <c r="A18" t="s">
        <v>10</v>
      </c>
      <c r="B18">
        <f>B15+B17</f>
        <v>6.6297261077423837</v>
      </c>
      <c r="C18">
        <f>C15+C17</f>
        <v>10.146271685377526</v>
      </c>
      <c r="F18">
        <f>F15+F17</f>
        <v>8.175989449522552</v>
      </c>
      <c r="G18">
        <f>G15+G17</f>
        <v>17.86266851295629</v>
      </c>
      <c r="J18">
        <f>J15+J17</f>
        <v>15.338750240273589</v>
      </c>
      <c r="K18">
        <f>K15+K17</f>
        <v>89.580027904159763</v>
      </c>
      <c r="N18">
        <f>N15+N17</f>
        <v>31.920993142244718</v>
      </c>
      <c r="O18">
        <f>O15+O17</f>
        <v>6.7798759337273893</v>
      </c>
      <c r="R18">
        <f>R15+R17</f>
        <v>31.096959398982499</v>
      </c>
      <c r="S18">
        <f>S15+S17</f>
        <v>5.5715135374045053</v>
      </c>
      <c r="V18">
        <f>V15+V17</f>
        <v>23.73717168133869</v>
      </c>
      <c r="W18">
        <f>W15+W17</f>
        <v>18.066844298014004</v>
      </c>
      <c r="Z18">
        <f>Z15+Z17</f>
        <v>24.289920461847707</v>
      </c>
      <c r="AA18">
        <f>AA15+AA17</f>
        <v>36.744044719138188</v>
      </c>
      <c r="AD18">
        <f>AD15+AD17</f>
        <v>25.479417704366185</v>
      </c>
      <c r="AE18">
        <f>AE15+AE17</f>
        <v>46.779745000710676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17.516212500000002</v>
      </c>
      <c r="K26">
        <f>AVERAGE(C3,G3,K3,O3,S3,W3,AA3,AE3)</f>
        <v>10.755925</v>
      </c>
      <c r="N26">
        <f>J27-J26</f>
        <v>-2.3487250000000035</v>
      </c>
      <c r="O26">
        <f>K27-K26</f>
        <v>-1.0487374999999997</v>
      </c>
      <c r="P26" s="1">
        <v>0.1</v>
      </c>
      <c r="Q26">
        <f>N26/J26*100</f>
        <v>-13.408863360158502</v>
      </c>
      <c r="R26">
        <f>O26/K26*100</f>
        <v>-9.7503236588205997</v>
      </c>
      <c r="U26">
        <f>J26</f>
        <v>17.516212500000002</v>
      </c>
      <c r="V26">
        <f>K26</f>
        <v>10.755925</v>
      </c>
      <c r="W26">
        <f>Q26</f>
        <v>-13.408863360158502</v>
      </c>
      <c r="X26">
        <f>Q27</f>
        <v>-12.98054587999547</v>
      </c>
      <c r="Y26">
        <f>Q28</f>
        <v>-19.199284662708919</v>
      </c>
      <c r="Z26">
        <f>Q29</f>
        <v>-14.454751562302654</v>
      </c>
      <c r="AA26">
        <f>Q30</f>
        <v>-4.5851093665368685</v>
      </c>
      <c r="AB26">
        <f>Q31</f>
        <v>-14.212261925915785</v>
      </c>
      <c r="AC26">
        <f>Q32</f>
        <v>-19.293839921158764</v>
      </c>
      <c r="AD26">
        <f>Q33</f>
        <v>-7.7927091829926214</v>
      </c>
      <c r="AE26">
        <f>Q34</f>
        <v>-12.48022367849215</v>
      </c>
      <c r="AF26">
        <f>Q35</f>
        <v>-6.6341396577599427</v>
      </c>
      <c r="AG26">
        <f>R26</f>
        <v>-9.7503236588205997</v>
      </c>
      <c r="AH26">
        <f>R27</f>
        <v>-24.151688487972901</v>
      </c>
      <c r="AI26">
        <f>R28</f>
        <v>-36.772755481281244</v>
      </c>
      <c r="AJ26">
        <f>R29</f>
        <v>89.5519213828657</v>
      </c>
      <c r="AK26">
        <f>R30</f>
        <v>16.820147964958842</v>
      </c>
      <c r="AL26">
        <f>R31</f>
        <v>42.850684622661461</v>
      </c>
      <c r="AM26">
        <f>R32</f>
        <v>-13.231195829275485</v>
      </c>
      <c r="AN26">
        <f>R33</f>
        <v>1.0751051164823116</v>
      </c>
      <c r="AO26">
        <f>R34</f>
        <v>7.059132524631778</v>
      </c>
      <c r="AP26">
        <f>R35</f>
        <v>2.6069352473171783</v>
      </c>
    </row>
    <row r="27" spans="1:42" x14ac:dyDescent="0.25">
      <c r="I27" s="1">
        <v>0.1</v>
      </c>
      <c r="J27">
        <f>AVERAGE(B4,F4,J4,N4,R4,V4,Z4,AD4)</f>
        <v>15.167487499999998</v>
      </c>
      <c r="K27">
        <f>AVERAGE(C4,G4,K4,O4,S4,W4,AA4,AE4)</f>
        <v>9.7071874999999999</v>
      </c>
      <c r="N27">
        <f>J28-J26</f>
        <v>-2.2737000000000016</v>
      </c>
      <c r="O27">
        <f>K28-K26</f>
        <v>-2.5977374999999991</v>
      </c>
      <c r="P27" s="1">
        <v>0.2</v>
      </c>
      <c r="Q27">
        <f>N27/J26*100</f>
        <v>-12.98054587999547</v>
      </c>
      <c r="R27">
        <f>O27/K26*100</f>
        <v>-24.151688487972901</v>
      </c>
    </row>
    <row r="28" spans="1:42" x14ac:dyDescent="0.25">
      <c r="I28" s="1">
        <v>0.2</v>
      </c>
      <c r="J28">
        <f>AVERAGE(B5,F5,J5,N5,R5,V5,Z5,AD5)</f>
        <v>15.2425125</v>
      </c>
      <c r="K28">
        <f>AVERAGE(C5,G5,K5,O5,S5,W5,AA5,AE5)</f>
        <v>8.1581875000000004</v>
      </c>
      <c r="N28">
        <f>J29-J26</f>
        <v>-3.3629875000000027</v>
      </c>
      <c r="O28">
        <f>K29-K26</f>
        <v>-3.9552499999999995</v>
      </c>
      <c r="P28" s="1">
        <v>0.3</v>
      </c>
      <c r="Q28">
        <f>N28/J26*100</f>
        <v>-19.199284662708919</v>
      </c>
      <c r="R28">
        <f>O28/K26*100</f>
        <v>-36.772755481281244</v>
      </c>
    </row>
    <row r="29" spans="1:42" x14ac:dyDescent="0.25">
      <c r="I29" s="1">
        <v>0.3</v>
      </c>
      <c r="J29">
        <f>AVERAGE(B6,F6,J6,N6,R6,V6,Z6,AD6)</f>
        <v>14.153224999999999</v>
      </c>
      <c r="K29">
        <f>AVERAGE(C6,G6,K6,O6,S6,W6,AA6,AE6)</f>
        <v>6.800675</v>
      </c>
      <c r="N29">
        <f>J30-J26</f>
        <v>-2.5319250000000029</v>
      </c>
      <c r="O29">
        <f>K30-K26</f>
        <v>9.6321374999999971</v>
      </c>
      <c r="P29" s="1">
        <v>0.4</v>
      </c>
      <c r="Q29">
        <f>N29/J26*100</f>
        <v>-14.454751562302654</v>
      </c>
      <c r="R29">
        <f>O29/K26*100</f>
        <v>89.5519213828657</v>
      </c>
    </row>
    <row r="30" spans="1:42" x14ac:dyDescent="0.25">
      <c r="I30" s="1">
        <v>0.4</v>
      </c>
      <c r="J30">
        <f>AVERAGE(B7,F7,J7,N7,R7,V7,Z7,AD7)</f>
        <v>14.984287499999999</v>
      </c>
      <c r="K30">
        <f>AVERAGE(C7,G7,K7,O7,S7,W7,AA7,AE7)</f>
        <v>20.388062499999997</v>
      </c>
      <c r="N30">
        <f>J31-J26</f>
        <v>-0.80313750000000184</v>
      </c>
      <c r="O30">
        <f>K31-K26</f>
        <v>1.8091624999999993</v>
      </c>
      <c r="P30" s="1">
        <v>0.5</v>
      </c>
      <c r="Q30">
        <f>N30/J26*100</f>
        <v>-4.5851093665368685</v>
      </c>
      <c r="R30">
        <f>O30/K26*100</f>
        <v>16.820147964958842</v>
      </c>
    </row>
    <row r="31" spans="1:42" x14ac:dyDescent="0.25">
      <c r="I31" s="1">
        <v>0.5</v>
      </c>
      <c r="J31">
        <f>AVERAGE(B8,F8,J8,N8,R8,V8,Z8,AD8)</f>
        <v>16.713075</v>
      </c>
      <c r="K31">
        <f>AVERAGE(C8,G8,K8,O8,S8,W8,AA8,AE8)</f>
        <v>12.565087499999999</v>
      </c>
      <c r="N31">
        <f>J32-J26</f>
        <v>-2.4894500000000015</v>
      </c>
      <c r="O31">
        <f>K32-K26</f>
        <v>4.6089874999999996</v>
      </c>
      <c r="P31" s="1">
        <v>0.6</v>
      </c>
      <c r="Q31">
        <f>N31/J26*100</f>
        <v>-14.212261925915785</v>
      </c>
      <c r="R31">
        <f>O31/K26*100</f>
        <v>42.850684622661461</v>
      </c>
    </row>
    <row r="32" spans="1:42" x14ac:dyDescent="0.25">
      <c r="I32" s="1">
        <v>0.6</v>
      </c>
      <c r="J32">
        <f>AVERAGE(B9,F9,J9,N9,R9,V9,Z9,AD9)</f>
        <v>15.0267625</v>
      </c>
      <c r="K32">
        <f>AVERAGE(C9,G9,K9,O9,S9,W9,AA9,AE9)</f>
        <v>15.364912499999999</v>
      </c>
      <c r="N32">
        <f>J33-J26</f>
        <v>-3.3795500000000018</v>
      </c>
      <c r="O32">
        <f>K33-K26</f>
        <v>-1.4231374999999993</v>
      </c>
      <c r="P32" s="1">
        <v>0.7</v>
      </c>
      <c r="Q32">
        <f>N32/J26*100</f>
        <v>-19.293839921158764</v>
      </c>
      <c r="R32">
        <f>O32/K26*100</f>
        <v>-13.231195829275485</v>
      </c>
    </row>
    <row r="33" spans="1:18" x14ac:dyDescent="0.25">
      <c r="I33" s="1">
        <v>0.7</v>
      </c>
      <c r="J33">
        <f>AVERAGE(B10,F10,J10,N10,R10,V10,Z10,AD10)</f>
        <v>14.1366625</v>
      </c>
      <c r="K33">
        <f>AVERAGE(C10,G10,K10,O10,S10,W10,AA10,AE10)</f>
        <v>9.3327875000000002</v>
      </c>
      <c r="N33">
        <f>J34-J26</f>
        <v>-1.3649875000000016</v>
      </c>
      <c r="O33">
        <f>K34-K26</f>
        <v>0.11563750000000006</v>
      </c>
      <c r="P33" s="1">
        <v>0.8</v>
      </c>
      <c r="Q33">
        <f>N33/J26*100</f>
        <v>-7.7927091829926214</v>
      </c>
      <c r="R33">
        <f>O33/K26*100</f>
        <v>1.0751051164823116</v>
      </c>
    </row>
    <row r="34" spans="1:18" x14ac:dyDescent="0.25">
      <c r="I34" s="1">
        <v>0.8</v>
      </c>
      <c r="J34">
        <f>AVERAGE(B11,F11,J11,N11,R11,V11,Z11,AD11)</f>
        <v>16.151225</v>
      </c>
      <c r="K34">
        <f>AVERAGE(C11,G11,K11,O11,S11,W11,AA11,AE11)</f>
        <v>10.8715625</v>
      </c>
      <c r="N34">
        <f>J35-J26</f>
        <v>-2.186062500000002</v>
      </c>
      <c r="O34">
        <f>K35-K26</f>
        <v>0.75927500000000059</v>
      </c>
      <c r="P34" s="1">
        <v>0.9</v>
      </c>
      <c r="Q34">
        <f>N34/J26*100</f>
        <v>-12.48022367849215</v>
      </c>
      <c r="R34">
        <f>O34/K26*100</f>
        <v>7.059132524631778</v>
      </c>
    </row>
    <row r="35" spans="1:18" x14ac:dyDescent="0.25">
      <c r="I35" s="1">
        <v>0.9</v>
      </c>
      <c r="J35">
        <f>AVERAGE(B12,F12,J12,N12,R12,V12,Z12,AD12)</f>
        <v>15.33015</v>
      </c>
      <c r="K35">
        <f>AVERAGE(C12,G12,K12,O12,S12,W12,AA12,AE12)</f>
        <v>11.5152</v>
      </c>
      <c r="N35">
        <f>J36-J26</f>
        <v>-1.1620500000000042</v>
      </c>
      <c r="O35">
        <f>K36-K26</f>
        <v>0.2804000000000002</v>
      </c>
      <c r="P35" s="1">
        <v>1</v>
      </c>
      <c r="Q35">
        <f>N35/J26*100</f>
        <v>-6.6341396577599427</v>
      </c>
      <c r="R35">
        <f>O35/K26*100</f>
        <v>2.6069352473171783</v>
      </c>
    </row>
    <row r="36" spans="1:18" x14ac:dyDescent="0.25">
      <c r="I36" s="1">
        <v>1</v>
      </c>
      <c r="J36">
        <f>AVERAGE(B13,F13,J13,N13,R13,V13,Z13,AD13)</f>
        <v>16.354162499999997</v>
      </c>
      <c r="K36">
        <f>AVERAGE(C13,G13,K13,O13,S13,W13,AA13,AE13)</f>
        <v>11.036325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4.7080000000000002</v>
      </c>
      <c r="C41">
        <f>C3</f>
        <v>11.390700000000001</v>
      </c>
    </row>
    <row r="42" spans="1:18" x14ac:dyDescent="0.25">
      <c r="A42" s="1">
        <v>2</v>
      </c>
      <c r="B42">
        <f>F3</f>
        <v>8.1476000000000006</v>
      </c>
      <c r="C42">
        <f>G3</f>
        <v>7.1508000000000003</v>
      </c>
    </row>
    <row r="43" spans="1:18" x14ac:dyDescent="0.25">
      <c r="A43" s="1">
        <v>3</v>
      </c>
      <c r="B43">
        <f>J3</f>
        <v>16.655100000000001</v>
      </c>
      <c r="C43">
        <f>K3</f>
        <v>17.313500000000001</v>
      </c>
    </row>
    <row r="44" spans="1:18" x14ac:dyDescent="0.25">
      <c r="A44" s="1">
        <v>4</v>
      </c>
      <c r="B44">
        <f>N3</f>
        <v>25.584299999999999</v>
      </c>
      <c r="C44">
        <f>O3</f>
        <v>5.6688999999999998</v>
      </c>
    </row>
    <row r="45" spans="1:18" x14ac:dyDescent="0.25">
      <c r="A45" s="1">
        <v>5</v>
      </c>
      <c r="B45">
        <f>R3</f>
        <v>18.856300000000001</v>
      </c>
      <c r="C45">
        <f>S3</f>
        <v>4.4953000000000003</v>
      </c>
    </row>
    <row r="46" spans="1:18" x14ac:dyDescent="0.25">
      <c r="A46" s="1">
        <v>6</v>
      </c>
      <c r="B46">
        <f>V3</f>
        <v>23.015799999999999</v>
      </c>
      <c r="C46">
        <f>W3</f>
        <v>6.4532999999999996</v>
      </c>
    </row>
    <row r="47" spans="1:18" x14ac:dyDescent="0.25">
      <c r="A47" s="1">
        <v>7</v>
      </c>
      <c r="B47">
        <f>Z3</f>
        <v>23.069099999999999</v>
      </c>
      <c r="C47">
        <f>AA3</f>
        <v>19.775400000000001</v>
      </c>
    </row>
    <row r="48" spans="1:18" x14ac:dyDescent="0.25">
      <c r="A48" s="1">
        <v>8</v>
      </c>
      <c r="B48">
        <f>AD3</f>
        <v>20.093499999999999</v>
      </c>
      <c r="C48">
        <f>AE3</f>
        <v>13.7995</v>
      </c>
    </row>
    <row r="50" spans="1:3" x14ac:dyDescent="0.25">
      <c r="A50" t="s">
        <v>19</v>
      </c>
      <c r="B50">
        <f>AVERAGE(B41:B48)</f>
        <v>17.516212500000002</v>
      </c>
      <c r="C50">
        <f>AVERAGE(C41:C48)</f>
        <v>10.755925</v>
      </c>
    </row>
    <row r="51" spans="1:3" x14ac:dyDescent="0.25">
      <c r="A51" t="s">
        <v>8</v>
      </c>
      <c r="B51">
        <f>STDEV(B41:B48)</f>
        <v>7.4371175857389149</v>
      </c>
      <c r="C51">
        <f>STDEV(C41:C48)</f>
        <v>5.7396087987024789</v>
      </c>
    </row>
    <row r="52" spans="1:3" x14ac:dyDescent="0.25">
      <c r="A52" t="s">
        <v>20</v>
      </c>
      <c r="B52">
        <f>1.5*B51</f>
        <v>11.155676378608373</v>
      </c>
      <c r="C52">
        <f>1.5*C51</f>
        <v>8.6094131980537192</v>
      </c>
    </row>
    <row r="53" spans="1:3" x14ac:dyDescent="0.25">
      <c r="A53" t="s">
        <v>9</v>
      </c>
      <c r="B53">
        <f>2*B51</f>
        <v>14.87423517147783</v>
      </c>
      <c r="C53">
        <f>2*C51</f>
        <v>11.479217597404958</v>
      </c>
    </row>
    <row r="54" spans="1:3" x14ac:dyDescent="0.25">
      <c r="A54" t="s">
        <v>21</v>
      </c>
      <c r="B54">
        <f>B50+B52</f>
        <v>28.671888878608375</v>
      </c>
      <c r="C54">
        <f>C50+C52</f>
        <v>19.36533819805372</v>
      </c>
    </row>
    <row r="55" spans="1:3" x14ac:dyDescent="0.25">
      <c r="A55" t="s">
        <v>10</v>
      </c>
      <c r="B55">
        <f>B50+B53</f>
        <v>32.39044767147783</v>
      </c>
      <c r="C55">
        <f>C50+C53</f>
        <v>22.235142597404959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2015-03-18T02:47:15Z</dcterms:created>
  <dcterms:modified xsi:type="dcterms:W3CDTF">2015-04-15T01:46:52Z</dcterms:modified>
</cp:coreProperties>
</file>