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<sst xmlns="http://schemas.openxmlformats.org/spreadsheetml/2006/main" count="48" uniqueCount="22">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</sst>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5.0594000000000001</v>
      </c>
      <c r="C3">
        <v>3.6017999999999999</v>
      </c>
      <c r="E3" s="1">
        <v>232</v>
      </c>
      <c r="F3">
        <v>5.9062999999999999</v>
      </c>
      <c r="G3">
        <v>15.388199999999999</v>
      </c>
      <c r="I3" s="1">
        <v>232</v>
      </c>
      <c r="J3">
        <v>3.5642999999999998</v>
      </c>
      <c r="K3">
        <v>43.224600000000002</v>
      </c>
      <c r="M3" s="1">
        <v>232</v>
      </c>
      <c r="N3">
        <v>2.9072</v>
      </c>
      <c r="O3">
        <v>24.880199999999999</v>
      </c>
      <c r="Q3" s="1">
        <v>232</v>
      </c>
      <c r="R3">
        <v>4.4827000000000004</v>
      </c>
      <c r="S3">
        <v>12.793799999999999</v>
      </c>
      <c r="U3" s="1">
        <v>232</v>
      </c>
      <c r="V3">
        <v>12.4975</v>
      </c>
      <c r="W3">
        <v>3.0449000000000002</v>
      </c>
      <c r="Y3" s="1">
        <v>232</v>
      </c>
      <c r="Z3">
        <v>3.9217</v>
      </c>
      <c r="AA3">
        <v>14.5566</v>
      </c>
      <c r="AC3" s="1">
        <v>232</v>
      </c>
      <c r="AD3">
        <v>5.4622000000000002</v>
      </c>
      <c r="AE3">
        <v>6.3132000000000001</v>
      </c>
    </row>
    <row r="4" spans="1:31" x14ac:dyDescent="0.25">
      <c r="A4" s="1">
        <v>0.1</v>
      </c>
      <c r="B4">
        <v>6.8251999999999997</v>
      </c>
      <c r="C4">
        <v>3.1046999999999998</v>
      </c>
      <c r="E4" s="1">
        <v>0.1</v>
      </c>
      <c r="F4">
        <v>5.1562000000000001</v>
      </c>
      <c r="G4">
        <v>12.8978</v>
      </c>
      <c r="I4" s="1">
        <v>0.1</v>
      </c>
      <c r="J4">
        <v>3.2494000000000001</v>
      </c>
      <c r="K4">
        <v>27.513400000000001</v>
      </c>
      <c r="M4" s="1">
        <v>0.1</v>
      </c>
      <c r="N4">
        <v>2.8125</v>
      </c>
      <c r="O4">
        <v>25.440999999999999</v>
      </c>
      <c r="Q4" s="1">
        <v>0.1</v>
      </c>
      <c r="R4">
        <v>4.1428000000000003</v>
      </c>
      <c r="S4">
        <v>16.979099999999999</v>
      </c>
      <c r="U4" s="1">
        <v>0.1</v>
      </c>
      <c r="V4">
        <v>20.331600000000002</v>
      </c>
      <c r="W4">
        <v>3.1585000000000001</v>
      </c>
      <c r="Y4" s="1">
        <v>0.1</v>
      </c>
      <c r="Z4">
        <v>4.5143000000000004</v>
      </c>
      <c r="AA4">
        <v>13.7219</v>
      </c>
      <c r="AC4" s="1">
        <v>0.1</v>
      </c>
      <c r="AD4">
        <v>4.4664000000000001</v>
      </c>
      <c r="AE4">
        <v>3.9136000000000002</v>
      </c>
    </row>
    <row r="5" spans="1:31" x14ac:dyDescent="0.25">
      <c r="A5" s="1">
        <v>0.2</v>
      </c>
      <c r="B5">
        <v>8.3720999999999997</v>
      </c>
      <c r="C5">
        <v>3.004</v>
      </c>
      <c r="E5" s="1">
        <v>0.2</v>
      </c>
      <c r="F5">
        <v>4.5270000000000001</v>
      </c>
      <c r="G5">
        <v>8.9262999999999995</v>
      </c>
      <c r="I5" s="1">
        <v>0.2</v>
      </c>
      <c r="J5">
        <v>3.1514000000000002</v>
      </c>
      <c r="K5">
        <v>29.828800000000001</v>
      </c>
      <c r="M5" s="1">
        <v>0.2</v>
      </c>
      <c r="N5">
        <v>3.3451</v>
      </c>
      <c r="O5">
        <v>19.126200000000001</v>
      </c>
      <c r="Q5" s="1">
        <v>0.2</v>
      </c>
      <c r="R5">
        <v>5.0575999999999999</v>
      </c>
      <c r="S5">
        <v>11.724399999999999</v>
      </c>
      <c r="U5" s="1">
        <v>0.2</v>
      </c>
      <c r="V5">
        <v>14.6189</v>
      </c>
      <c r="W5">
        <v>2.9222000000000001</v>
      </c>
      <c r="Y5" s="1">
        <v>0.2</v>
      </c>
      <c r="Z5">
        <v>3.9784999999999999</v>
      </c>
      <c r="AA5">
        <v>11.8508</v>
      </c>
      <c r="AC5" s="1">
        <v>0.2</v>
      </c>
      <c r="AD5">
        <v>6.0008999999999997</v>
      </c>
      <c r="AE5">
        <v>5.1817000000000002</v>
      </c>
    </row>
    <row r="6" spans="1:31" x14ac:dyDescent="0.25">
      <c r="A6" s="1">
        <v>0.3</v>
      </c>
      <c r="B6">
        <v>5.5368000000000004</v>
      </c>
      <c r="C6">
        <v>2.8891</v>
      </c>
      <c r="E6" s="1">
        <v>0.3</v>
      </c>
      <c r="F6">
        <v>5.5628000000000002</v>
      </c>
      <c r="G6">
        <v>6.8226000000000004</v>
      </c>
      <c r="I6" s="1">
        <v>0.3</v>
      </c>
      <c r="J6">
        <v>2.6730999999999998</v>
      </c>
      <c r="K6">
        <v>38.808999999999997</v>
      </c>
      <c r="M6" s="1">
        <v>0.3</v>
      </c>
      <c r="N6">
        <v>2.9756999999999998</v>
      </c>
      <c r="O6">
        <v>25.422899999999998</v>
      </c>
      <c r="Q6" s="1">
        <v>0.3</v>
      </c>
      <c r="R6">
        <v>4.1353999999999997</v>
      </c>
      <c r="S6">
        <v>9.5126000000000008</v>
      </c>
      <c r="U6" s="1">
        <v>0.3</v>
      </c>
      <c r="V6">
        <v>16.449000000000002</v>
      </c>
      <c r="W6">
        <v>3.8491</v>
      </c>
      <c r="Y6" s="1">
        <v>0.3</v>
      </c>
      <c r="Z6">
        <v>3.7732000000000001</v>
      </c>
      <c r="AA6">
        <v>14.2476</v>
      </c>
      <c r="AC6" s="1">
        <v>0.3</v>
      </c>
      <c r="AD6">
        <v>6.5795000000000003</v>
      </c>
      <c r="AE6">
        <v>4.7770999999999999</v>
      </c>
    </row>
    <row r="7" spans="1:31" x14ac:dyDescent="0.25">
      <c r="A7" s="1">
        <v>0.4</v>
      </c>
      <c r="B7">
        <v>4.4337999999999997</v>
      </c>
      <c r="C7">
        <v>3.1513</v>
      </c>
      <c r="E7" s="1">
        <v>0.4</v>
      </c>
      <c r="F7">
        <v>4.5038999999999998</v>
      </c>
      <c r="G7">
        <v>9.2512000000000008</v>
      </c>
      <c r="I7" s="1">
        <v>0.4</v>
      </c>
      <c r="J7">
        <v>3.3393999999999999</v>
      </c>
      <c r="K7">
        <v>25.662500000000001</v>
      </c>
      <c r="M7" s="1">
        <v>0.4</v>
      </c>
      <c r="N7">
        <v>2.3628</v>
      </c>
      <c r="O7">
        <v>20.431699999999999</v>
      </c>
      <c r="Q7" s="1">
        <v>0.4</v>
      </c>
      <c r="R7">
        <v>3.8525999999999998</v>
      </c>
      <c r="S7">
        <v>15.8507</v>
      </c>
      <c r="U7" s="1">
        <v>0.4</v>
      </c>
      <c r="V7">
        <v>17.614999999999998</v>
      </c>
      <c r="W7">
        <v>2.4950000000000001</v>
      </c>
      <c r="Y7" s="1">
        <v>0.4</v>
      </c>
      <c r="Z7">
        <v>4.5839999999999996</v>
      </c>
      <c r="AA7">
        <v>14.282</v>
      </c>
      <c r="AC7" s="1">
        <v>0.4</v>
      </c>
      <c r="AD7">
        <v>4.7225999999999999</v>
      </c>
      <c r="AE7">
        <v>3.9662999999999999</v>
      </c>
    </row>
    <row r="8" spans="1:31" x14ac:dyDescent="0.25">
      <c r="A8" s="1">
        <v>0.5</v>
      </c>
      <c r="B8">
        <v>5.6001000000000003</v>
      </c>
      <c r="C8">
        <v>2.4056999999999999</v>
      </c>
      <c r="E8" s="1">
        <v>0.5</v>
      </c>
      <c r="F8">
        <v>4.2206000000000001</v>
      </c>
      <c r="G8">
        <v>7.6241000000000003</v>
      </c>
      <c r="I8" s="1">
        <v>0.5</v>
      </c>
      <c r="J8">
        <v>3.3468</v>
      </c>
      <c r="K8">
        <v>23.826699999999999</v>
      </c>
      <c r="M8" s="1">
        <v>0.5</v>
      </c>
      <c r="N8">
        <v>3.2216999999999998</v>
      </c>
      <c r="O8">
        <v>21.084900000000001</v>
      </c>
      <c r="Q8" s="1">
        <v>0.5</v>
      </c>
      <c r="R8">
        <v>4.8425000000000002</v>
      </c>
      <c r="S8">
        <v>9.923</v>
      </c>
      <c r="U8" s="1">
        <v>0.5</v>
      </c>
      <c r="V8">
        <v>14.3369</v>
      </c>
      <c r="W8">
        <v>3.6728000000000001</v>
      </c>
      <c r="Y8" s="1">
        <v>0.5</v>
      </c>
      <c r="Z8">
        <v>3.2606000000000002</v>
      </c>
      <c r="AA8">
        <v>8.5264000000000006</v>
      </c>
      <c r="AC8" s="1">
        <v>0.5</v>
      </c>
      <c r="AD8">
        <v>5.4561999999999999</v>
      </c>
      <c r="AE8">
        <v>4.7443999999999997</v>
      </c>
    </row>
    <row r="9" spans="1:31" x14ac:dyDescent="0.25">
      <c r="A9" s="1">
        <v>0.6</v>
      </c>
      <c r="B9">
        <v>4.0317999999999996</v>
      </c>
      <c r="C9">
        <v>3.1452</v>
      </c>
      <c r="E9" s="1">
        <v>0.6</v>
      </c>
      <c r="F9">
        <v>5.1772</v>
      </c>
      <c r="G9">
        <v>6.6105</v>
      </c>
      <c r="I9" s="1">
        <v>0.6</v>
      </c>
      <c r="J9">
        <v>2.6949000000000001</v>
      </c>
      <c r="K9">
        <v>17.519600000000001</v>
      </c>
      <c r="M9" s="1">
        <v>0.6</v>
      </c>
      <c r="N9">
        <v>4.0410000000000004</v>
      </c>
      <c r="O9">
        <v>21.026599999999998</v>
      </c>
      <c r="Q9" s="1">
        <v>0.6</v>
      </c>
      <c r="R9">
        <v>3.7719</v>
      </c>
      <c r="S9">
        <v>6.6527000000000003</v>
      </c>
      <c r="U9" s="1">
        <v>0.6</v>
      </c>
      <c r="V9">
        <v>5.9752000000000001</v>
      </c>
      <c r="W9">
        <v>3.3671000000000002</v>
      </c>
      <c r="Y9" s="1">
        <v>0.6</v>
      </c>
      <c r="Z9">
        <v>3.8711000000000002</v>
      </c>
      <c r="AA9">
        <v>11.067</v>
      </c>
      <c r="AC9" s="1">
        <v>0.6</v>
      </c>
      <c r="AD9">
        <v>5.0906000000000002</v>
      </c>
      <c r="AE9">
        <v>3.5571000000000002</v>
      </c>
    </row>
    <row r="10" spans="1:31" x14ac:dyDescent="0.25">
      <c r="A10" s="1">
        <v>0.7</v>
      </c>
      <c r="B10">
        <v>5.3944999999999999</v>
      </c>
      <c r="C10">
        <v>3.3725999999999998</v>
      </c>
      <c r="E10" s="1">
        <v>0.7</v>
      </c>
      <c r="F10">
        <v>4.0721999999999996</v>
      </c>
      <c r="G10">
        <v>6.3329000000000004</v>
      </c>
      <c r="I10" s="1">
        <v>0.7</v>
      </c>
      <c r="J10">
        <v>3.766</v>
      </c>
      <c r="K10">
        <v>19.895700000000001</v>
      </c>
      <c r="M10" s="1">
        <v>0.7</v>
      </c>
      <c r="N10">
        <v>2.6461000000000001</v>
      </c>
      <c r="O10">
        <v>19.2437</v>
      </c>
      <c r="Q10" s="1">
        <v>0.7</v>
      </c>
      <c r="R10">
        <v>3.9373999999999998</v>
      </c>
      <c r="S10">
        <v>16.6539</v>
      </c>
      <c r="U10" s="1">
        <v>0.7</v>
      </c>
      <c r="V10">
        <v>7.2815000000000003</v>
      </c>
      <c r="W10">
        <v>2.9211999999999998</v>
      </c>
      <c r="Y10" s="1">
        <v>0.7</v>
      </c>
      <c r="Z10">
        <v>3.8245</v>
      </c>
      <c r="AA10">
        <v>13.0318</v>
      </c>
      <c r="AC10" s="1">
        <v>0.7</v>
      </c>
      <c r="AD10">
        <v>4.1478999999999999</v>
      </c>
      <c r="AE10">
        <v>4.6609999999999996</v>
      </c>
    </row>
    <row r="11" spans="1:31" x14ac:dyDescent="0.25">
      <c r="A11" s="1">
        <v>0.8</v>
      </c>
      <c r="B11">
        <v>4.4480000000000004</v>
      </c>
      <c r="C11">
        <v>3.3003999999999998</v>
      </c>
      <c r="E11" s="1">
        <v>0.8</v>
      </c>
      <c r="F11">
        <v>5.3186</v>
      </c>
      <c r="G11">
        <v>7.0381999999999998</v>
      </c>
      <c r="I11" s="1">
        <v>0.8</v>
      </c>
      <c r="J11">
        <v>2.5436999999999999</v>
      </c>
      <c r="K11">
        <v>16.812000000000001</v>
      </c>
      <c r="M11" s="1">
        <v>0.8</v>
      </c>
      <c r="N11">
        <v>2.0712999999999999</v>
      </c>
      <c r="O11">
        <v>18.7761</v>
      </c>
      <c r="Q11" s="1">
        <v>0.8</v>
      </c>
      <c r="R11">
        <v>3.3488000000000002</v>
      </c>
      <c r="S11">
        <v>12.1396</v>
      </c>
      <c r="U11" s="1">
        <v>0.8</v>
      </c>
      <c r="V11">
        <v>7.9428000000000001</v>
      </c>
      <c r="W11">
        <v>4.0420999999999996</v>
      </c>
      <c r="Y11" s="1">
        <v>0.8</v>
      </c>
      <c r="Z11">
        <v>4.4142999999999999</v>
      </c>
      <c r="AA11">
        <v>9.5724</v>
      </c>
      <c r="AC11" s="1">
        <v>0.8</v>
      </c>
      <c r="AD11">
        <v>4.2803000000000004</v>
      </c>
      <c r="AE11">
        <v>4.6784999999999997</v>
      </c>
    </row>
    <row r="12" spans="1:31" x14ac:dyDescent="0.25">
      <c r="A12" s="1">
        <v>0.9</v>
      </c>
      <c r="B12">
        <v>4.4695999999999998</v>
      </c>
      <c r="C12">
        <v>6.1482999999999999</v>
      </c>
      <c r="E12" s="1">
        <v>0.9</v>
      </c>
      <c r="F12">
        <v>6.6204000000000001</v>
      </c>
      <c r="G12">
        <v>4.1757999999999997</v>
      </c>
      <c r="I12" s="1">
        <v>0.9</v>
      </c>
      <c r="J12">
        <v>2.3797999999999999</v>
      </c>
      <c r="K12">
        <v>25.7013</v>
      </c>
      <c r="M12" s="1">
        <v>0.9</v>
      </c>
      <c r="N12">
        <v>2.3900999999999999</v>
      </c>
      <c r="O12">
        <v>27.851600000000001</v>
      </c>
      <c r="Q12" s="1">
        <v>0.9</v>
      </c>
      <c r="R12">
        <v>3.6089000000000002</v>
      </c>
      <c r="S12">
        <v>11.914999999999999</v>
      </c>
      <c r="U12" s="1">
        <v>0.9</v>
      </c>
      <c r="V12">
        <v>4.18</v>
      </c>
      <c r="W12">
        <v>14.8025</v>
      </c>
      <c r="Y12" s="1">
        <v>0.9</v>
      </c>
      <c r="Z12">
        <v>3.5851000000000002</v>
      </c>
      <c r="AA12">
        <v>12.099500000000001</v>
      </c>
      <c r="AC12" s="1">
        <v>0.9</v>
      </c>
      <c r="AD12">
        <v>5.0646000000000004</v>
      </c>
      <c r="AE12">
        <v>4.3441000000000001</v>
      </c>
    </row>
    <row r="13" spans="1:31" x14ac:dyDescent="0.25">
      <c r="A13" s="1">
        <v>1</v>
      </c>
      <c r="B13">
        <v>4.2744999999999997</v>
      </c>
      <c r="C13">
        <v>3.2517</v>
      </c>
      <c r="E13" s="1">
        <v>1</v>
      </c>
      <c r="F13">
        <v>4.6040000000000001</v>
      </c>
      <c r="G13">
        <v>3.9634999999999998</v>
      </c>
      <c r="I13" s="1">
        <v>1</v>
      </c>
      <c r="J13">
        <v>3.1019000000000001</v>
      </c>
      <c r="K13">
        <v>42.333399999999997</v>
      </c>
      <c r="M13" s="1">
        <v>1</v>
      </c>
      <c r="N13">
        <v>2.1421999999999999</v>
      </c>
      <c r="O13">
        <v>25.4499</v>
      </c>
      <c r="Q13" s="1">
        <v>1</v>
      </c>
      <c r="R13">
        <v>3.1446000000000001</v>
      </c>
      <c r="S13">
        <v>11.2607</v>
      </c>
      <c r="U13" s="1">
        <v>1</v>
      </c>
      <c r="V13">
        <v>2.5701000000000001</v>
      </c>
      <c r="W13">
        <v>22.956499999999998</v>
      </c>
      <c r="Y13" s="1">
        <v>1</v>
      </c>
      <c r="Z13">
        <v>3.5169000000000001</v>
      </c>
      <c r="AA13">
        <v>5.6531000000000002</v>
      </c>
      <c r="AC13" s="1">
        <v>1</v>
      </c>
      <c r="AD13">
        <v>3.3296999999999999</v>
      </c>
      <c r="AE13">
        <v>5.0118</v>
      </c>
    </row>
    <row r="15" spans="1:31" x14ac:dyDescent="0.25">
      <c r="A15" t="s">
        <v>7</v>
      </c>
      <c r="B15">
        <f>AVERAGE(B4:B13)</f>
        <v>5.3386399999999998</v>
      </c>
      <c r="C15">
        <f>AVERAGE(C4:C13)</f>
        <v>3.3772999999999995</v>
      </c>
      <c r="F15">
        <f>AVERAGE(F4:F13)</f>
        <v>4.9762900000000005</v>
      </c>
      <c r="G15">
        <f>AVERAGE(G4:G13)</f>
        <v>7.3642899999999996</v>
      </c>
      <c r="J15">
        <f>AVERAGE(J4:J13)</f>
        <v>3.0246399999999998</v>
      </c>
      <c r="K15">
        <f>AVERAGE(K4:K13)</f>
        <v>26.790240000000001</v>
      </c>
      <c r="N15">
        <f>AVERAGE(N4:N13)</f>
        <v>2.8008500000000001</v>
      </c>
      <c r="O15">
        <f>AVERAGE(O4:O13)</f>
        <v>22.385459999999995</v>
      </c>
      <c r="R15">
        <f>AVERAGE(R4:R13)</f>
        <v>3.9842499999999994</v>
      </c>
      <c r="S15">
        <f>AVERAGE(S4:S13)</f>
        <v>12.26117</v>
      </c>
      <c r="V15">
        <f>AVERAGE(V4:V13)</f>
        <v>11.130099999999999</v>
      </c>
      <c r="W15">
        <f>AVERAGE(W4:W13)</f>
        <v>6.4186999999999994</v>
      </c>
      <c r="Z15">
        <f>AVERAGE(Z4:Z13)</f>
        <v>3.9322499999999998</v>
      </c>
      <c r="AA15">
        <f>AVERAGE(AA4:AA13)</f>
        <v>11.405250000000001</v>
      </c>
      <c r="AD15">
        <f>AVERAGE(AD4:AD13)</f>
        <v>4.9138700000000002</v>
      </c>
      <c r="AE15">
        <f>AVERAGE(AE4:AE13)</f>
        <v>4.4835599999999998</v>
      </c>
    </row>
    <row r="16" spans="1:31" x14ac:dyDescent="0.25">
      <c r="A16" t="s">
        <v>8</v>
      </c>
      <c r="B16">
        <f>STDEV(B4:B13)</f>
        <v>1.3634074773644664</v>
      </c>
      <c r="C16">
        <f>STDEV(C4:C13)</f>
        <v>1.0111109357753227</v>
      </c>
      <c r="F16">
        <f>STDEV(F4:F13)</f>
        <v>0.75931694516994841</v>
      </c>
      <c r="G16">
        <f>STDEV(G4:G13)</f>
        <v>2.5916770051026377</v>
      </c>
      <c r="J16">
        <f>STDEV(J4:J13)</f>
        <v>0.43518330543960076</v>
      </c>
      <c r="K16">
        <f>STDEV(K4:K13)</f>
        <v>8.4332747064101774</v>
      </c>
      <c r="N16">
        <f>STDEV(N4:N13)</f>
        <v>0.61396860261742947</v>
      </c>
      <c r="O16">
        <f>STDEV(O4:O13)</f>
        <v>3.3117281769828804</v>
      </c>
      <c r="R16">
        <f>STDEV(R4:R13)</f>
        <v>0.60101518976922319</v>
      </c>
      <c r="S16">
        <f>STDEV(S4:S13)</f>
        <v>3.3389944075191895</v>
      </c>
      <c r="V16">
        <f>STDEV(V4:V13)</f>
        <v>6.2413371646004103</v>
      </c>
      <c r="W16">
        <f>STDEV(W4:W13)</f>
        <v>6.8586731515651032</v>
      </c>
      <c r="Z16">
        <f>STDEV(Z4:Z13)</f>
        <v>0.44507930441913607</v>
      </c>
      <c r="AA16">
        <f>STDEV(AA4:AA13)</f>
        <v>2.7868028915068717</v>
      </c>
      <c r="AD16">
        <f>STDEV(AD4:AD13)</f>
        <v>0.94507857174828602</v>
      </c>
      <c r="AE16">
        <f>STDEV(AE4:AE13)</f>
        <v>0.52284651285056738</v>
      </c>
    </row>
    <row r="17" spans="1:42" x14ac:dyDescent="0.25">
      <c r="A17" t="s">
        <v>9</v>
      </c>
      <c r="B17">
        <f>2*B16</f>
        <v>2.7268149547289329</v>
      </c>
      <c r="C17">
        <f>2*C16</f>
        <v>2.0222218715506455</v>
      </c>
      <c r="F17">
        <f>2*F16</f>
        <v>1.5186338903398968</v>
      </c>
      <c r="G17">
        <f>2*G16</f>
        <v>5.1833540102052753</v>
      </c>
      <c r="J17">
        <f>2*J16</f>
        <v>0.87036661087920153</v>
      </c>
      <c r="K17">
        <f>2*K16</f>
        <v>16.866549412820355</v>
      </c>
      <c r="N17">
        <f>2*N16</f>
        <v>1.2279372052348589</v>
      </c>
      <c r="O17">
        <f>2*O16</f>
        <v>6.6234563539657607</v>
      </c>
      <c r="R17">
        <f>2*R16</f>
        <v>1.2020303795384464</v>
      </c>
      <c r="S17">
        <f>2*S16</f>
        <v>6.677988815038379</v>
      </c>
      <c r="V17">
        <f>2*V16</f>
        <v>12.482674329200821</v>
      </c>
      <c r="W17">
        <f>2*W16</f>
        <v>13.717346303130206</v>
      </c>
      <c r="Z17">
        <f>2*Z16</f>
        <v>0.89015860883827214</v>
      </c>
      <c r="AA17">
        <f>2*AA16</f>
        <v>5.5736057830137433</v>
      </c>
      <c r="AD17">
        <f>2*AD16</f>
        <v>1.890157143496572</v>
      </c>
      <c r="AE17">
        <f>2*AE16</f>
        <v>1.0456930257011348</v>
      </c>
    </row>
    <row r="18" spans="1:42" x14ac:dyDescent="0.25">
      <c r="A18" t="s">
        <v>10</v>
      </c>
      <c r="B18">
        <f>B15+B17</f>
        <v>8.0654549547289331</v>
      </c>
      <c r="C18">
        <f>C15+C17</f>
        <v>5.399521871550645</v>
      </c>
      <c r="F18">
        <f>F15+F17</f>
        <v>6.4949238903398978</v>
      </c>
      <c r="G18">
        <f>G15+G17</f>
        <v>12.547644010205275</v>
      </c>
      <c r="J18">
        <f>J15+J17</f>
        <v>3.8950066108792014</v>
      </c>
      <c r="K18">
        <f>K15+K17</f>
        <v>43.656789412820359</v>
      </c>
      <c r="N18">
        <f>N15+N17</f>
        <v>4.0287872052348588</v>
      </c>
      <c r="O18">
        <f>O15+O17</f>
        <v>29.008916353965756</v>
      </c>
      <c r="R18">
        <f>R15+R17</f>
        <v>5.186280379538446</v>
      </c>
      <c r="S18">
        <f>S15+S17</f>
        <v>18.939158815038379</v>
      </c>
      <c r="V18">
        <f>V15+V17</f>
        <v>23.612774329200818</v>
      </c>
      <c r="W18">
        <f>W15+W17</f>
        <v>20.136046303130207</v>
      </c>
      <c r="Z18">
        <f>Z15+Z17</f>
        <v>4.8224086088382716</v>
      </c>
      <c r="AA18">
        <f>AA15+AA17</f>
        <v>16.978855783013742</v>
      </c>
      <c r="AD18">
        <f>AD15+AD17</f>
        <v>6.8040271434965724</v>
      </c>
      <c r="AE18">
        <f>AE15+AE17</f>
        <v>5.5292530257011343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5.4751625000000006</v>
      </c>
      <c r="K26">
        <f>AVERAGE(C3,G3,K3,O3,S3,W3,AA3,AE3)</f>
        <v>15.475412500000001</v>
      </c>
      <c r="N26">
        <f>J27-J26</f>
        <v>0.96213749999999987</v>
      </c>
      <c r="O26">
        <f>K27-K26</f>
        <v>-2.1341624999999986</v>
      </c>
      <c r="P26" s="1">
        <v>0.1</v>
      </c>
      <c r="Q26">
        <f>N26/J26*100</f>
        <v>17.572766105115598</v>
      </c>
      <c r="R26">
        <f>O26/K26*100</f>
        <v>-13.790666323110926</v>
      </c>
      <c r="U26">
        <f>J26</f>
        <v>5.4751625000000006</v>
      </c>
      <c r="V26">
        <f>K26</f>
        <v>15.475412500000001</v>
      </c>
      <c r="W26">
        <f>Q26</f>
        <v>17.572766105115598</v>
      </c>
      <c r="X26">
        <f>Q27</f>
        <v>11.986402230070778</v>
      </c>
      <c r="Y26">
        <f>Q28</f>
        <v>8.86777333092855</v>
      </c>
      <c r="Z26">
        <f>Q29</f>
        <v>3.6820824952684053</v>
      </c>
      <c r="AA26">
        <f>Q30</f>
        <v>1.1052183382684941</v>
      </c>
      <c r="AB26">
        <f>Q31</f>
        <v>-20.884311652850492</v>
      </c>
      <c r="AC26">
        <f>Q32</f>
        <v>-19.933654937182247</v>
      </c>
      <c r="AD26">
        <f>Q33</f>
        <v>-21.53703200589937</v>
      </c>
      <c r="AE26">
        <f>Q34</f>
        <v>-26.261321011020218</v>
      </c>
      <c r="AF26">
        <f>Q35</f>
        <v>-39.079662019163827</v>
      </c>
      <c r="AG26">
        <f>R26</f>
        <v>-13.790666323110926</v>
      </c>
      <c r="AH26">
        <f>R27</f>
        <v>-25.232687658568064</v>
      </c>
      <c r="AI26">
        <f>R28</f>
        <v>-14.1137594878327</v>
      </c>
      <c r="AJ26">
        <f>R29</f>
        <v>-23.192112003476488</v>
      </c>
      <c r="AK26">
        <f>R30</f>
        <v>-33.920985951101471</v>
      </c>
      <c r="AL26">
        <f>R31</f>
        <v>-41.079276562094869</v>
      </c>
      <c r="AM26">
        <f>R32</f>
        <v>-30.443857312365662</v>
      </c>
      <c r="AN26">
        <f>R33</f>
        <v>-38.322080267650385</v>
      </c>
      <c r="AO26">
        <f>R34</f>
        <v>-13.541803812983987</v>
      </c>
      <c r="AP26">
        <f>R35</f>
        <v>-3.1684938931353366</v>
      </c>
    </row>
    <row r="27" spans="1:42" x14ac:dyDescent="0.25">
      <c r="I27" s="1">
        <v>0.1</v>
      </c>
      <c r="J27">
        <f>AVERAGE(B4,F4,J4,N4,R4,V4,Z4,AD4)</f>
        <v>6.4373000000000005</v>
      </c>
      <c r="K27">
        <f>AVERAGE(C4,G4,K4,O4,S4,W4,AA4,AE4)</f>
        <v>13.341250000000002</v>
      </c>
      <c r="N27">
        <f>J28-J26</f>
        <v>0.65627499999999905</v>
      </c>
      <c r="O27">
        <f>K28-K26</f>
        <v>-3.9048625000000001</v>
      </c>
      <c r="P27" s="1">
        <v>0.2</v>
      </c>
      <c r="Q27">
        <f>N27/J26*100</f>
        <v>11.986402230070778</v>
      </c>
      <c r="R27">
        <f>O27/K26*100</f>
        <v>-25.232687658568064</v>
      </c>
    </row>
    <row r="28" spans="1:42" x14ac:dyDescent="0.25">
      <c r="I28" s="1">
        <v>0.2</v>
      </c>
      <c r="J28">
        <f>AVERAGE(B5,F5,J5,N5,R5,V5,Z5,AD5)</f>
        <v>6.1314374999999997</v>
      </c>
      <c r="K28">
        <f>AVERAGE(C5,G5,K5,O5,S5,W5,AA5,AE5)</f>
        <v>11.570550000000001</v>
      </c>
      <c r="N28">
        <f>J29-J26</f>
        <v>0.48552500000000087</v>
      </c>
      <c r="O28">
        <f>K29-K26</f>
        <v>-2.1841624999999976</v>
      </c>
      <c r="P28" s="1">
        <v>0.3</v>
      </c>
      <c r="Q28">
        <f>N28/J26*100</f>
        <v>8.86777333092855</v>
      </c>
      <c r="R28">
        <f>O28/K26*100</f>
        <v>-14.1137594878327</v>
      </c>
    </row>
    <row r="29" spans="1:42" x14ac:dyDescent="0.25">
      <c r="I29" s="1">
        <v>0.3</v>
      </c>
      <c r="J29">
        <f>AVERAGE(B6,F6,J6,N6,R6,V6,Z6,AD6)</f>
        <v>5.9606875000000015</v>
      </c>
      <c r="K29">
        <f>AVERAGE(C6,G6,K6,O6,S6,W6,AA6,AE6)</f>
        <v>13.291250000000003</v>
      </c>
      <c r="N29">
        <f>J30-J26</f>
        <v>0.2016</v>
      </c>
      <c r="O29">
        <f>K30-K26</f>
        <v>-3.5890750000000011</v>
      </c>
      <c r="P29" s="1">
        <v>0.4</v>
      </c>
      <c r="Q29">
        <f>N29/J26*100</f>
        <v>3.6820824952684053</v>
      </c>
      <c r="R29">
        <f>O29/K26*100</f>
        <v>-23.192112003476488</v>
      </c>
    </row>
    <row r="30" spans="1:42" x14ac:dyDescent="0.25">
      <c r="I30" s="1">
        <v>0.4</v>
      </c>
      <c r="J30">
        <f>AVERAGE(B7,F7,J7,N7,R7,V7,Z7,AD7)</f>
        <v>5.6767625000000006</v>
      </c>
      <c r="K30">
        <f>AVERAGE(C7,G7,K7,O7,S7,W7,AA7,AE7)</f>
        <v>11.8863375</v>
      </c>
      <c r="N30">
        <f>J31-J26</f>
        <v>6.0512499999999747E-2</v>
      </c>
      <c r="O30">
        <f>K31-K26</f>
        <v>-5.2494125000000018</v>
      </c>
      <c r="P30" s="1">
        <v>0.5</v>
      </c>
      <c r="Q30">
        <f>N30/J26*100</f>
        <v>1.1052183382684941</v>
      </c>
      <c r="R30">
        <f>O30/K26*100</f>
        <v>-33.920985951101471</v>
      </c>
    </row>
    <row r="31" spans="1:42" x14ac:dyDescent="0.25">
      <c r="I31" s="1">
        <v>0.5</v>
      </c>
      <c r="J31">
        <f>AVERAGE(B8,F8,J8,N8,R8,V8,Z8,AD8)</f>
        <v>5.5356750000000003</v>
      </c>
      <c r="K31">
        <f>AVERAGE(C8,G8,K8,O8,S8,W8,AA8,AE8)</f>
        <v>10.225999999999999</v>
      </c>
      <c r="N31">
        <f>J32-J26</f>
        <v>-1.1434500000000005</v>
      </c>
      <c r="O31">
        <f>K32-K26</f>
        <v>-6.3571875000000002</v>
      </c>
      <c r="P31" s="1">
        <v>0.6</v>
      </c>
      <c r="Q31">
        <f>N31/J26*100</f>
        <v>-20.884311652850492</v>
      </c>
      <c r="R31">
        <f>O31/K26*100</f>
        <v>-41.079276562094869</v>
      </c>
    </row>
    <row r="32" spans="1:42" x14ac:dyDescent="0.25">
      <c r="I32" s="1">
        <v>0.6</v>
      </c>
      <c r="J32">
        <f>AVERAGE(B9,F9,J9,N9,R9,V9,Z9,AD9)</f>
        <v>4.3317125000000001</v>
      </c>
      <c r="K32">
        <f>AVERAGE(C9,G9,K9,O9,S9,W9,AA9,AE9)</f>
        <v>9.1182250000000007</v>
      </c>
      <c r="N32">
        <f>J33-J26</f>
        <v>-1.091400000000001</v>
      </c>
      <c r="O32">
        <f>K33-K26</f>
        <v>-4.7113125</v>
      </c>
      <c r="P32" s="1">
        <v>0.7</v>
      </c>
      <c r="Q32">
        <f>N32/J26*100</f>
        <v>-19.933654937182247</v>
      </c>
      <c r="R32">
        <f>O32/K26*100</f>
        <v>-30.443857312365662</v>
      </c>
    </row>
    <row r="33" spans="1:18" x14ac:dyDescent="0.25">
      <c r="I33" s="1">
        <v>0.7</v>
      </c>
      <c r="J33">
        <f>AVERAGE(B10,F10,J10,N10,R10,V10,Z10,AD10)</f>
        <v>4.3837624999999996</v>
      </c>
      <c r="K33">
        <f>AVERAGE(C10,G10,K10,O10,S10,W10,AA10,AE10)</f>
        <v>10.764100000000001</v>
      </c>
      <c r="N33">
        <f>J34-J26</f>
        <v>-1.1791875000000003</v>
      </c>
      <c r="O33">
        <f>K34-K26</f>
        <v>-5.9305000000000021</v>
      </c>
      <c r="P33" s="1">
        <v>0.8</v>
      </c>
      <c r="Q33">
        <f>N33/J26*100</f>
        <v>-21.53703200589937</v>
      </c>
      <c r="R33">
        <f>O33/K26*100</f>
        <v>-38.322080267650385</v>
      </c>
    </row>
    <row r="34" spans="1:18" x14ac:dyDescent="0.25">
      <c r="I34" s="1">
        <v>0.8</v>
      </c>
      <c r="J34">
        <f>AVERAGE(B11,F11,J11,N11,R11,V11,Z11,AD11)</f>
        <v>4.2959750000000003</v>
      </c>
      <c r="K34">
        <f>AVERAGE(C11,G11,K11,O11,S11,W11,AA11,AE11)</f>
        <v>9.5449124999999988</v>
      </c>
      <c r="N34">
        <f>J35-J26</f>
        <v>-1.4378500000000001</v>
      </c>
      <c r="O34">
        <f>K35-K26</f>
        <v>-2.0956500000000009</v>
      </c>
      <c r="P34" s="1">
        <v>0.9</v>
      </c>
      <c r="Q34">
        <f>N34/J26*100</f>
        <v>-26.261321011020218</v>
      </c>
      <c r="R34">
        <f>O34/K26*100</f>
        <v>-13.541803812983987</v>
      </c>
    </row>
    <row r="35" spans="1:18" x14ac:dyDescent="0.25">
      <c r="I35" s="1">
        <v>0.9</v>
      </c>
      <c r="J35">
        <f>AVERAGE(B12,F12,J12,N12,R12,V12,Z12,AD12)</f>
        <v>4.0373125000000005</v>
      </c>
      <c r="K35">
        <f>AVERAGE(C12,G12,K12,O12,S12,W12,AA12,AE12)</f>
        <v>13.3797625</v>
      </c>
      <c r="N35">
        <f>J36-J26</f>
        <v>-2.1396750000000009</v>
      </c>
      <c r="O35">
        <f>K36-K26</f>
        <v>-0.49033750000000254</v>
      </c>
      <c r="P35" s="1">
        <v>1</v>
      </c>
      <c r="Q35">
        <f>N35/J26*100</f>
        <v>-39.079662019163827</v>
      </c>
      <c r="R35">
        <f>O35/K26*100</f>
        <v>-3.1684938931353366</v>
      </c>
    </row>
    <row r="36" spans="1:18" x14ac:dyDescent="0.25">
      <c r="I36" s="1">
        <v>1</v>
      </c>
      <c r="J36">
        <f>AVERAGE(B13,F13,J13,N13,R13,V13,Z13,AD13)</f>
        <v>3.3354874999999997</v>
      </c>
      <c r="K36">
        <f>AVERAGE(C13,G13,K13,O13,S13,W13,AA13,AE13)</f>
        <v>14.985074999999998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5.0594000000000001</v>
      </c>
      <c r="C41">
        <f>C3</f>
        <v>3.6017999999999999</v>
      </c>
    </row>
    <row r="42" spans="1:18" x14ac:dyDescent="0.25">
      <c r="A42" s="1">
        <v>2</v>
      </c>
      <c r="B42">
        <f>F3</f>
        <v>5.9062999999999999</v>
      </c>
      <c r="C42">
        <f>G3</f>
        <v>15.388199999999999</v>
      </c>
    </row>
    <row r="43" spans="1:18" x14ac:dyDescent="0.25">
      <c r="A43" s="1">
        <v>3</v>
      </c>
      <c r="B43">
        <f>J3</f>
        <v>3.5642999999999998</v>
      </c>
      <c r="C43">
        <f>K3</f>
        <v>43.224600000000002</v>
      </c>
    </row>
    <row r="44" spans="1:18" x14ac:dyDescent="0.25">
      <c r="A44" s="1">
        <v>4</v>
      </c>
      <c r="B44">
        <f>N3</f>
        <v>2.9072</v>
      </c>
      <c r="C44">
        <f>O3</f>
        <v>24.880199999999999</v>
      </c>
    </row>
    <row r="45" spans="1:18" x14ac:dyDescent="0.25">
      <c r="A45" s="1">
        <v>5</v>
      </c>
      <c r="B45">
        <f>R3</f>
        <v>4.4827000000000004</v>
      </c>
      <c r="C45">
        <f>S3</f>
        <v>12.793799999999999</v>
      </c>
    </row>
    <row r="46" spans="1:18" x14ac:dyDescent="0.25">
      <c r="A46" s="1">
        <v>6</v>
      </c>
      <c r="B46">
        <f>V3</f>
        <v>12.4975</v>
      </c>
      <c r="C46">
        <f>W3</f>
        <v>3.0449000000000002</v>
      </c>
    </row>
    <row r="47" spans="1:18" x14ac:dyDescent="0.25">
      <c r="A47" s="1">
        <v>7</v>
      </c>
      <c r="B47">
        <f>Z3</f>
        <v>3.9217</v>
      </c>
      <c r="C47">
        <f>AA3</f>
        <v>14.5566</v>
      </c>
    </row>
    <row r="48" spans="1:18" x14ac:dyDescent="0.25">
      <c r="A48" s="1">
        <v>8</v>
      </c>
      <c r="B48">
        <f>AD3</f>
        <v>5.4622000000000002</v>
      </c>
      <c r="C48">
        <f>AE3</f>
        <v>6.3132000000000001</v>
      </c>
    </row>
    <row r="50" spans="1:3" x14ac:dyDescent="0.25">
      <c r="A50" t="s">
        <v>19</v>
      </c>
      <c r="B50">
        <f>AVERAGE(B41:B48)</f>
        <v>5.4751625000000006</v>
      </c>
      <c r="C50">
        <f>AVERAGE(C41:C48)</f>
        <v>15.475412500000001</v>
      </c>
    </row>
    <row r="51" spans="1:3" x14ac:dyDescent="0.25">
      <c r="A51" t="s">
        <v>8</v>
      </c>
      <c r="B51">
        <f>STDEV(B41:B48)</f>
        <v>3.0075187789165532</v>
      </c>
      <c r="C51">
        <f>STDEV(C41:C48)</f>
        <v>13.3414325401775</v>
      </c>
    </row>
    <row r="52" spans="1:3" x14ac:dyDescent="0.25">
      <c r="A52" t="s">
        <v>20</v>
      </c>
      <c r="B52">
        <f>1.5*B51</f>
        <v>4.5112781683748295</v>
      </c>
      <c r="C52">
        <f>1.5*C51</f>
        <v>20.01214881026625</v>
      </c>
    </row>
    <row r="53" spans="1:3" x14ac:dyDescent="0.25">
      <c r="A53" t="s">
        <v>9</v>
      </c>
      <c r="B53">
        <f>2*B51</f>
        <v>6.0150375578331063</v>
      </c>
      <c r="C53">
        <f>2*C51</f>
        <v>26.682865080355</v>
      </c>
    </row>
    <row r="54" spans="1:3" x14ac:dyDescent="0.25">
      <c r="A54" t="s">
        <v>21</v>
      </c>
      <c r="B54">
        <f>B50+B52</f>
        <v>9.9864406683748292</v>
      </c>
      <c r="C54">
        <f>C50+C52</f>
        <v>35.487561310266251</v>
      </c>
    </row>
    <row r="55" spans="1:3" x14ac:dyDescent="0.25">
      <c r="A55" t="s">
        <v>10</v>
      </c>
      <c r="B55">
        <f>B50+B53</f>
        <v>11.490200057833107</v>
      </c>
      <c r="C55">
        <f>C50+C53</f>
        <v>42.158277580355005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2015-03-18T02:50:39Z</dcterms:created>
  <dcterms:modified xsi:type="dcterms:W3CDTF">2015-04-15T01:48:01Z</dcterms:modified>
</cp:coreProperties>
</file>