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11\535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C50" i="1" s="1"/>
  <c r="B43" i="1"/>
  <c r="C42" i="1"/>
  <c r="B42" i="1"/>
  <c r="C41" i="1"/>
  <c r="C51" i="1" s="1"/>
  <c r="B41" i="1"/>
  <c r="B50" i="1" s="1"/>
  <c r="N28" i="1"/>
  <c r="Q28" i="1" s="1"/>
  <c r="Y26" i="1" s="1"/>
  <c r="K36" i="1"/>
  <c r="O35" i="1" s="1"/>
  <c r="R35" i="1" s="1"/>
  <c r="AP26" i="1" s="1"/>
  <c r="K35" i="1"/>
  <c r="O34" i="1" s="1"/>
  <c r="R34" i="1" s="1"/>
  <c r="AO26" i="1" s="1"/>
  <c r="K34" i="1"/>
  <c r="K33" i="1"/>
  <c r="O32" i="1" s="1"/>
  <c r="R32" i="1" s="1"/>
  <c r="AM26" i="1" s="1"/>
  <c r="K32" i="1"/>
  <c r="O31" i="1" s="1"/>
  <c r="R31" i="1" s="1"/>
  <c r="AL26" i="1" s="1"/>
  <c r="K31" i="1"/>
  <c r="K30" i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N29" i="1" s="1"/>
  <c r="Q29" i="1" s="1"/>
  <c r="Z26" i="1" s="1"/>
  <c r="J36" i="1"/>
  <c r="N35" i="1" s="1"/>
  <c r="Q35" i="1" s="1"/>
  <c r="AF26" i="1" s="1"/>
  <c r="J35" i="1"/>
  <c r="J34" i="1"/>
  <c r="J33" i="1"/>
  <c r="J32" i="1"/>
  <c r="J31" i="1"/>
  <c r="J30" i="1"/>
  <c r="J29" i="1"/>
  <c r="J28" i="1"/>
  <c r="N27" i="1" s="1"/>
  <c r="Q27" i="1" s="1"/>
  <c r="X26" i="1" s="1"/>
  <c r="J27" i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AA18" i="1" s="1"/>
  <c r="Z15" i="1"/>
  <c r="W16" i="1"/>
  <c r="W17" i="1" s="1"/>
  <c r="V16" i="1"/>
  <c r="V17" i="1" s="1"/>
  <c r="W15" i="1"/>
  <c r="W18" i="1" s="1"/>
  <c r="V15" i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J15" i="1"/>
  <c r="J18" i="1" s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C18" i="1" s="1"/>
  <c r="B15" i="1"/>
  <c r="B18" i="1" s="1"/>
  <c r="K18" i="1" l="1"/>
  <c r="Z18" i="1"/>
  <c r="N26" i="1"/>
  <c r="Q26" i="1" s="1"/>
  <c r="W26" i="1" s="1"/>
  <c r="N34" i="1"/>
  <c r="Q34" i="1" s="1"/>
  <c r="AE26" i="1" s="1"/>
  <c r="O30" i="1"/>
  <c r="R30" i="1" s="1"/>
  <c r="AK26" i="1" s="1"/>
  <c r="N33" i="1"/>
  <c r="Q33" i="1" s="1"/>
  <c r="AD26" i="1" s="1"/>
  <c r="O33" i="1"/>
  <c r="R33" i="1" s="1"/>
  <c r="AN26" i="1" s="1"/>
  <c r="C52" i="1"/>
  <c r="C53" i="1"/>
  <c r="C55" i="1" s="1"/>
  <c r="C54" i="1"/>
  <c r="F18" i="1"/>
  <c r="N18" i="1"/>
  <c r="V18" i="1"/>
  <c r="AD18" i="1"/>
  <c r="N31" i="1"/>
  <c r="Q31" i="1" s="1"/>
  <c r="AB26" i="1" s="1"/>
  <c r="O29" i="1"/>
  <c r="R29" i="1" s="1"/>
  <c r="AJ26" i="1" s="1"/>
  <c r="N32" i="1"/>
  <c r="Q32" i="1" s="1"/>
  <c r="AC26" i="1" s="1"/>
  <c r="U26" i="1"/>
  <c r="B51" i="1"/>
  <c r="N30" i="1"/>
  <c r="Q30" i="1" s="1"/>
  <c r="AA26" i="1" s="1"/>
  <c r="B53" i="1" l="1"/>
  <c r="B55" i="1" s="1"/>
  <c r="B52" i="1"/>
  <c r="B54" i="1" s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<sst xmlns="http://schemas.openxmlformats.org/spreadsheetml/2006/main" count="48" uniqueCount="22">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</sst>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AE11" sqref="AE11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3.2637999999999998</v>
      </c>
      <c r="C3">
        <v>20.1068</v>
      </c>
      <c r="E3" s="1">
        <v>535</v>
      </c>
      <c r="F3">
        <v>2.3395999999999999</v>
      </c>
      <c r="G3">
        <v>20.268699999999999</v>
      </c>
      <c r="I3" s="1">
        <v>535</v>
      </c>
      <c r="J3">
        <v>3.1427999999999998</v>
      </c>
      <c r="K3">
        <v>17.776800000000001</v>
      </c>
      <c r="M3" s="1">
        <v>535</v>
      </c>
      <c r="N3">
        <v>3.5297999999999998</v>
      </c>
      <c r="O3">
        <v>9.9771000000000001</v>
      </c>
      <c r="Q3" s="1">
        <v>535</v>
      </c>
      <c r="R3">
        <v>4.22</v>
      </c>
      <c r="S3">
        <v>4.4161000000000001</v>
      </c>
      <c r="U3" s="1">
        <v>535</v>
      </c>
      <c r="V3">
        <v>5.0888</v>
      </c>
      <c r="W3">
        <v>9.5932999999999993</v>
      </c>
      <c r="Y3" s="1">
        <v>535</v>
      </c>
      <c r="AC3" s="1">
        <v>535</v>
      </c>
      <c r="AD3">
        <v>6.0152000000000001</v>
      </c>
      <c r="AE3">
        <v>7.6630000000000003</v>
      </c>
    </row>
    <row r="4" spans="1:31" x14ac:dyDescent="0.25">
      <c r="A4" s="1">
        <v>0.1</v>
      </c>
      <c r="B4">
        <v>3.0209000000000001</v>
      </c>
      <c r="E4" s="1">
        <v>0.1</v>
      </c>
      <c r="G4">
        <v>12.8735</v>
      </c>
      <c r="I4" s="1">
        <v>0.1</v>
      </c>
      <c r="J4">
        <v>3.7334999999999998</v>
      </c>
      <c r="K4">
        <v>14.8782</v>
      </c>
      <c r="M4" s="1">
        <v>0.1</v>
      </c>
      <c r="N4">
        <v>4.1795999999999998</v>
      </c>
      <c r="O4">
        <v>10.675800000000001</v>
      </c>
      <c r="Q4" s="1">
        <v>0.1</v>
      </c>
      <c r="S4">
        <v>5.6806999999999999</v>
      </c>
      <c r="U4" s="1">
        <v>0.1</v>
      </c>
      <c r="V4">
        <v>3.7679</v>
      </c>
      <c r="W4">
        <v>11.5549</v>
      </c>
      <c r="Y4" s="1">
        <v>0.1</v>
      </c>
      <c r="AC4" s="1">
        <v>0.1</v>
      </c>
      <c r="AD4">
        <v>4.1665000000000001</v>
      </c>
      <c r="AE4">
        <v>5.4440999999999997</v>
      </c>
    </row>
    <row r="5" spans="1:31" x14ac:dyDescent="0.25">
      <c r="A5" s="1">
        <v>0.2</v>
      </c>
      <c r="B5">
        <v>2.3828999999999998</v>
      </c>
      <c r="C5">
        <v>11.4994</v>
      </c>
      <c r="E5" s="1">
        <v>0.2</v>
      </c>
      <c r="F5">
        <v>1.9079999999999999</v>
      </c>
      <c r="G5">
        <v>9.9457000000000004</v>
      </c>
      <c r="I5" s="1">
        <v>0.2</v>
      </c>
      <c r="J5">
        <v>4.5430999999999999</v>
      </c>
      <c r="K5">
        <v>25.4758</v>
      </c>
      <c r="M5" s="1">
        <v>0.2</v>
      </c>
      <c r="N5">
        <v>4.5368000000000004</v>
      </c>
      <c r="O5">
        <v>12.1868</v>
      </c>
      <c r="Q5" s="1">
        <v>0.2</v>
      </c>
      <c r="R5">
        <v>5.7998000000000003</v>
      </c>
      <c r="S5">
        <v>7.4219999999999997</v>
      </c>
      <c r="U5" s="1">
        <v>0.2</v>
      </c>
      <c r="V5">
        <v>4.0629999999999997</v>
      </c>
      <c r="W5">
        <v>9.3567</v>
      </c>
      <c r="Y5" s="1">
        <v>0.2</v>
      </c>
      <c r="AC5" s="1">
        <v>0.2</v>
      </c>
      <c r="AD5">
        <v>3.2881999999999998</v>
      </c>
      <c r="AE5">
        <v>5.7110000000000003</v>
      </c>
    </row>
    <row r="6" spans="1:31" x14ac:dyDescent="0.25">
      <c r="A6" s="1">
        <v>0.3</v>
      </c>
      <c r="B6">
        <v>2.0903</v>
      </c>
      <c r="C6">
        <v>15.2661</v>
      </c>
      <c r="E6" s="1">
        <v>0.3</v>
      </c>
      <c r="F6">
        <v>2.2804000000000002</v>
      </c>
      <c r="G6">
        <v>13.8711</v>
      </c>
      <c r="I6" s="1">
        <v>0.3</v>
      </c>
      <c r="J6">
        <v>3.3858000000000001</v>
      </c>
      <c r="K6">
        <v>18.1248</v>
      </c>
      <c r="M6" s="1">
        <v>0.3</v>
      </c>
      <c r="N6">
        <v>3.8077000000000001</v>
      </c>
      <c r="O6">
        <v>9.1424000000000003</v>
      </c>
      <c r="Q6" s="1">
        <v>0.3</v>
      </c>
      <c r="R6">
        <v>4.8544999999999998</v>
      </c>
      <c r="S6">
        <v>7.1201999999999996</v>
      </c>
      <c r="U6" s="1">
        <v>0.3</v>
      </c>
      <c r="V6">
        <v>5.5202999999999998</v>
      </c>
      <c r="W6">
        <v>6.5206</v>
      </c>
      <c r="Y6" s="1">
        <v>0.3</v>
      </c>
      <c r="AC6" s="1">
        <v>0.3</v>
      </c>
      <c r="AD6">
        <v>5.2736999999999998</v>
      </c>
      <c r="AE6">
        <v>4.8970000000000002</v>
      </c>
    </row>
    <row r="7" spans="1:31" x14ac:dyDescent="0.25">
      <c r="A7" s="1">
        <v>0.4</v>
      </c>
      <c r="B7">
        <v>4.6374000000000004</v>
      </c>
      <c r="C7">
        <v>14.913399999999999</v>
      </c>
      <c r="E7" s="1">
        <v>0.4</v>
      </c>
      <c r="F7">
        <v>2.2898000000000001</v>
      </c>
      <c r="G7">
        <v>7.9196999999999997</v>
      </c>
      <c r="I7" s="1">
        <v>0.4</v>
      </c>
      <c r="J7">
        <v>3.0323000000000002</v>
      </c>
      <c r="M7" s="1">
        <v>0.4</v>
      </c>
      <c r="N7">
        <v>3.0558999999999998</v>
      </c>
      <c r="O7">
        <v>13.4232</v>
      </c>
      <c r="Q7" s="1">
        <v>0.4</v>
      </c>
      <c r="R7">
        <v>4.7070999999999996</v>
      </c>
      <c r="S7">
        <v>6.0589000000000004</v>
      </c>
      <c r="U7" s="1">
        <v>0.4</v>
      </c>
      <c r="V7">
        <v>4.4855</v>
      </c>
      <c r="W7">
        <v>9.7949000000000002</v>
      </c>
      <c r="Y7" s="1">
        <v>0.4</v>
      </c>
      <c r="AC7" s="1">
        <v>0.4</v>
      </c>
      <c r="AD7">
        <v>4.9551999999999996</v>
      </c>
      <c r="AE7">
        <v>6.6588000000000003</v>
      </c>
    </row>
    <row r="8" spans="1:31" x14ac:dyDescent="0.25">
      <c r="A8" s="1">
        <v>0.5</v>
      </c>
      <c r="C8">
        <v>14.5764</v>
      </c>
      <c r="E8" s="1">
        <v>0.5</v>
      </c>
      <c r="F8">
        <v>2.9310999999999998</v>
      </c>
      <c r="G8">
        <v>10.303000000000001</v>
      </c>
      <c r="I8" s="1">
        <v>0.5</v>
      </c>
      <c r="J8">
        <v>3.024</v>
      </c>
      <c r="K8">
        <v>20.715599999999998</v>
      </c>
      <c r="M8" s="1">
        <v>0.5</v>
      </c>
      <c r="N8">
        <v>3.6408</v>
      </c>
      <c r="O8">
        <v>9.5479000000000003</v>
      </c>
      <c r="Q8" s="1">
        <v>0.5</v>
      </c>
      <c r="R8">
        <v>4.1296999999999997</v>
      </c>
      <c r="S8">
        <v>6.6485000000000003</v>
      </c>
      <c r="U8" s="1">
        <v>0.5</v>
      </c>
      <c r="V8">
        <v>5.1448999999999998</v>
      </c>
      <c r="W8">
        <v>8.5030999999999999</v>
      </c>
      <c r="Y8" s="1">
        <v>0.5</v>
      </c>
      <c r="AC8" s="1">
        <v>0.5</v>
      </c>
      <c r="AD8">
        <v>3.8420000000000001</v>
      </c>
      <c r="AE8">
        <v>4.3891999999999998</v>
      </c>
    </row>
    <row r="9" spans="1:31" x14ac:dyDescent="0.25">
      <c r="A9" s="1">
        <v>0.6</v>
      </c>
      <c r="B9">
        <v>2.9177</v>
      </c>
      <c r="C9">
        <v>11.829800000000001</v>
      </c>
      <c r="E9" s="1">
        <v>0.6</v>
      </c>
      <c r="F9">
        <v>2.2964000000000002</v>
      </c>
      <c r="G9">
        <v>11.811</v>
      </c>
      <c r="I9" s="1">
        <v>0.6</v>
      </c>
      <c r="J9">
        <v>2.8997999999999999</v>
      </c>
      <c r="K9">
        <v>16.4329</v>
      </c>
      <c r="M9" s="1">
        <v>0.6</v>
      </c>
      <c r="N9">
        <v>3.25</v>
      </c>
      <c r="O9">
        <v>6.8578999999999999</v>
      </c>
      <c r="Q9" s="1">
        <v>0.6</v>
      </c>
      <c r="R9">
        <v>6.8293999999999997</v>
      </c>
      <c r="U9" s="1">
        <v>0.6</v>
      </c>
      <c r="W9">
        <v>9.5742999999999991</v>
      </c>
      <c r="Y9" s="1">
        <v>0.6</v>
      </c>
      <c r="AC9" s="1">
        <v>0.6</v>
      </c>
      <c r="AD9">
        <v>4.5103</v>
      </c>
      <c r="AE9">
        <v>5.6421999999999999</v>
      </c>
    </row>
    <row r="10" spans="1:31" x14ac:dyDescent="0.25">
      <c r="A10" s="1">
        <v>0.7</v>
      </c>
      <c r="B10">
        <v>3.2723</v>
      </c>
      <c r="C10">
        <v>15.330399999999999</v>
      </c>
      <c r="E10" s="1">
        <v>0.7</v>
      </c>
      <c r="F10">
        <v>2.4272999999999998</v>
      </c>
      <c r="G10">
        <v>24.183700000000002</v>
      </c>
      <c r="I10" s="1">
        <v>0.7</v>
      </c>
      <c r="J10">
        <v>3.6402000000000001</v>
      </c>
      <c r="K10">
        <v>17.538799999999998</v>
      </c>
      <c r="M10" s="1">
        <v>0.7</v>
      </c>
      <c r="N10">
        <v>2.7934999999999999</v>
      </c>
      <c r="O10">
        <v>7.1</v>
      </c>
      <c r="Q10" s="1">
        <v>0.7</v>
      </c>
      <c r="R10">
        <v>4.3583999999999996</v>
      </c>
      <c r="S10">
        <v>11.8362</v>
      </c>
      <c r="U10" s="1">
        <v>0.7</v>
      </c>
      <c r="V10">
        <v>4.4791999999999996</v>
      </c>
      <c r="W10">
        <v>9.6335999999999995</v>
      </c>
      <c r="Y10" s="1">
        <v>0.7</v>
      </c>
      <c r="AC10" s="1">
        <v>0.7</v>
      </c>
      <c r="AD10">
        <v>3.5287999999999999</v>
      </c>
      <c r="AE10">
        <v>5.0526</v>
      </c>
    </row>
    <row r="11" spans="1:31" x14ac:dyDescent="0.25">
      <c r="A11" s="1">
        <v>0.8</v>
      </c>
      <c r="B11">
        <v>2.7359</v>
      </c>
      <c r="C11">
        <v>18.1629</v>
      </c>
      <c r="E11" s="1">
        <v>0.8</v>
      </c>
      <c r="F11">
        <v>2.3856000000000002</v>
      </c>
      <c r="G11">
        <v>28.284800000000001</v>
      </c>
      <c r="I11" s="1">
        <v>0.8</v>
      </c>
      <c r="J11">
        <v>2.5931000000000002</v>
      </c>
      <c r="K11">
        <v>16.889900000000001</v>
      </c>
      <c r="M11" s="1">
        <v>0.8</v>
      </c>
      <c r="N11">
        <v>2.6137999999999999</v>
      </c>
      <c r="O11">
        <v>10.2669</v>
      </c>
      <c r="Q11" s="1">
        <v>0.8</v>
      </c>
      <c r="R11">
        <v>5.0877999999999997</v>
      </c>
      <c r="S11">
        <v>6.5491999999999999</v>
      </c>
      <c r="U11" s="1">
        <v>0.8</v>
      </c>
      <c r="V11">
        <v>3.5735999999999999</v>
      </c>
      <c r="W11">
        <v>6.5467000000000004</v>
      </c>
      <c r="Y11" s="1">
        <v>0.8</v>
      </c>
      <c r="AC11" s="1">
        <v>0.8</v>
      </c>
      <c r="AD11">
        <v>3.9624000000000001</v>
      </c>
    </row>
    <row r="12" spans="1:31" x14ac:dyDescent="0.25">
      <c r="A12" s="1">
        <v>0.9</v>
      </c>
      <c r="B12">
        <v>2.3515000000000001</v>
      </c>
      <c r="C12">
        <v>13.284700000000001</v>
      </c>
      <c r="E12" s="1">
        <v>0.9</v>
      </c>
      <c r="F12">
        <v>1.9295</v>
      </c>
      <c r="G12">
        <v>32.3523</v>
      </c>
      <c r="I12" s="1">
        <v>0.9</v>
      </c>
      <c r="J12">
        <v>2.6084999999999998</v>
      </c>
      <c r="K12">
        <v>20.3049</v>
      </c>
      <c r="M12" s="1">
        <v>0.9</v>
      </c>
      <c r="N12">
        <v>2.6253000000000002</v>
      </c>
      <c r="O12">
        <v>9.6722999999999999</v>
      </c>
      <c r="Q12" s="1">
        <v>0.9</v>
      </c>
      <c r="R12">
        <v>3.6288999999999998</v>
      </c>
      <c r="S12">
        <v>5.5750999999999999</v>
      </c>
      <c r="U12" s="1">
        <v>0.9</v>
      </c>
      <c r="V12">
        <v>3.7410000000000001</v>
      </c>
      <c r="W12">
        <v>9.4184000000000001</v>
      </c>
      <c r="Y12" s="1">
        <v>0.9</v>
      </c>
      <c r="AC12" s="1">
        <v>0.9</v>
      </c>
      <c r="AD12">
        <v>4.2083000000000004</v>
      </c>
      <c r="AE12">
        <v>7.1439000000000004</v>
      </c>
    </row>
    <row r="13" spans="1:31" x14ac:dyDescent="0.25">
      <c r="A13" s="1">
        <v>1</v>
      </c>
      <c r="B13">
        <v>2.2048999999999999</v>
      </c>
      <c r="C13">
        <v>11.100199999999999</v>
      </c>
      <c r="E13" s="1">
        <v>1</v>
      </c>
      <c r="F13">
        <v>3.2755999999999998</v>
      </c>
      <c r="G13">
        <v>40.040900000000001</v>
      </c>
      <c r="I13" s="1">
        <v>1</v>
      </c>
      <c r="J13">
        <v>2.0512999999999999</v>
      </c>
      <c r="K13">
        <v>16.177099999999999</v>
      </c>
      <c r="M13" s="1">
        <v>1</v>
      </c>
      <c r="N13">
        <v>2.6088</v>
      </c>
      <c r="O13">
        <v>12.133100000000001</v>
      </c>
      <c r="Q13" s="1">
        <v>1</v>
      </c>
      <c r="R13">
        <v>2.8767</v>
      </c>
      <c r="S13">
        <v>7.4198000000000004</v>
      </c>
      <c r="U13" s="1">
        <v>1</v>
      </c>
      <c r="V13">
        <v>3.7406999999999999</v>
      </c>
      <c r="W13">
        <v>8.5816999999999997</v>
      </c>
      <c r="Y13" s="1">
        <v>1</v>
      </c>
      <c r="AC13" s="1">
        <v>1</v>
      </c>
      <c r="AD13">
        <v>3.7738999999999998</v>
      </c>
      <c r="AE13">
        <v>7.7882999999999996</v>
      </c>
    </row>
    <row r="15" spans="1:31" x14ac:dyDescent="0.25">
      <c r="A15" t="s">
        <v>7</v>
      </c>
      <c r="B15">
        <f>AVERAGE(B4:B13)</f>
        <v>2.8459777777777777</v>
      </c>
      <c r="C15">
        <f>AVERAGE(C4:C13)</f>
        <v>13.995922222222221</v>
      </c>
      <c r="F15">
        <f>AVERAGE(F4:F13)</f>
        <v>2.4137444444444447</v>
      </c>
      <c r="G15">
        <f>AVERAGE(G4:G13)</f>
        <v>19.158570000000001</v>
      </c>
      <c r="J15">
        <f>AVERAGE(J4:J13)</f>
        <v>3.15116</v>
      </c>
      <c r="K15">
        <f>AVERAGE(K4:K13)</f>
        <v>18.504222222222225</v>
      </c>
      <c r="N15">
        <f>AVERAGE(N4:N13)</f>
        <v>3.3112200000000001</v>
      </c>
      <c r="O15">
        <f>AVERAGE(O4:O13)</f>
        <v>10.100629999999999</v>
      </c>
      <c r="R15">
        <f>AVERAGE(R4:R13)</f>
        <v>4.6969222222222227</v>
      </c>
      <c r="S15">
        <f>AVERAGE(S4:S13)</f>
        <v>7.1456222222222214</v>
      </c>
      <c r="V15">
        <f>AVERAGE(V4:V13)</f>
        <v>4.2795666666666659</v>
      </c>
      <c r="W15">
        <f>AVERAGE(W4:W13)</f>
        <v>8.9484899999999996</v>
      </c>
      <c r="Z15" t="e">
        <f>AVERAGE(Z4:Z13)</f>
        <v>#DIV/0!</v>
      </c>
      <c r="AA15" t="e">
        <f>AVERAGE(AA4:AA13)</f>
        <v>#DIV/0!</v>
      </c>
      <c r="AD15">
        <f>AVERAGE(AD4:AD13)</f>
        <v>4.1509299999999998</v>
      </c>
      <c r="AE15">
        <f>AVERAGE(AE4:AE13)</f>
        <v>5.8585666666666665</v>
      </c>
    </row>
    <row r="16" spans="1:31" x14ac:dyDescent="0.25">
      <c r="A16" t="s">
        <v>8</v>
      </c>
      <c r="B16">
        <f>STDEV(B4:B13)</f>
        <v>0.78100753161825709</v>
      </c>
      <c r="C16">
        <f>STDEV(C4:C13)</f>
        <v>2.2845229035718742</v>
      </c>
      <c r="F16">
        <f>STDEV(F4:F13)</f>
        <v>0.43997307335537772</v>
      </c>
      <c r="G16">
        <f>STDEV(G4:G13)</f>
        <v>11.203881988058129</v>
      </c>
      <c r="J16">
        <f>STDEV(J4:J13)</f>
        <v>0.70552698696317206</v>
      </c>
      <c r="K16">
        <f>STDEV(K4:K13)</f>
        <v>3.2262880589687493</v>
      </c>
      <c r="N16">
        <f>STDEV(N4:N13)</f>
        <v>0.69908594893617992</v>
      </c>
      <c r="O16">
        <f>STDEV(O4:O13)</f>
        <v>2.1293514203208077</v>
      </c>
      <c r="R16">
        <f>STDEV(R4:R13)</f>
        <v>1.1636010589735835</v>
      </c>
      <c r="S16">
        <f>STDEV(S4:S13)</f>
        <v>1.8891160841632928</v>
      </c>
      <c r="V16">
        <f>STDEV(V4:V13)</f>
        <v>0.68538375746730695</v>
      </c>
      <c r="W16">
        <f>STDEV(W4:W13)</f>
        <v>1.518566570779462</v>
      </c>
      <c r="Z16" t="e">
        <f>STDEV(Z4:Z13)</f>
        <v>#DIV/0!</v>
      </c>
      <c r="AA16" t="e">
        <f>STDEV(AA4:AA13)</f>
        <v>#DIV/0!</v>
      </c>
      <c r="AD16">
        <f>STDEV(AD4:AD13)</f>
        <v>0.61865669541174417</v>
      </c>
      <c r="AE16">
        <f>STDEV(AE4:AE13)</f>
        <v>1.1174709224404891</v>
      </c>
    </row>
    <row r="17" spans="1:42" x14ac:dyDescent="0.25">
      <c r="A17" t="s">
        <v>9</v>
      </c>
      <c r="B17">
        <f>2*B16</f>
        <v>1.5620150632365142</v>
      </c>
      <c r="C17">
        <f>2*C16</f>
        <v>4.5690458071437483</v>
      </c>
      <c r="F17">
        <f>2*F16</f>
        <v>0.87994614671075544</v>
      </c>
      <c r="G17">
        <f>2*G16</f>
        <v>22.407763976116257</v>
      </c>
      <c r="J17">
        <f>2*J16</f>
        <v>1.4110539739263441</v>
      </c>
      <c r="K17">
        <f>2*K16</f>
        <v>6.4525761179374985</v>
      </c>
      <c r="N17">
        <f>2*N16</f>
        <v>1.3981718978723598</v>
      </c>
      <c r="O17">
        <f>2*O16</f>
        <v>4.2587028406416154</v>
      </c>
      <c r="R17">
        <f>2*R16</f>
        <v>2.3272021179471669</v>
      </c>
      <c r="S17">
        <f>2*S16</f>
        <v>3.7782321683265856</v>
      </c>
      <c r="V17">
        <f>2*V16</f>
        <v>1.3707675149346139</v>
      </c>
      <c r="W17">
        <f>2*W16</f>
        <v>3.037133141558924</v>
      </c>
      <c r="Z17" t="e">
        <f>2*Z16</f>
        <v>#DIV/0!</v>
      </c>
      <c r="AA17" t="e">
        <f>2*AA16</f>
        <v>#DIV/0!</v>
      </c>
      <c r="AD17">
        <f>2*AD16</f>
        <v>1.2373133908234883</v>
      </c>
      <c r="AE17">
        <f>2*AE16</f>
        <v>2.2349418448809781</v>
      </c>
    </row>
    <row r="18" spans="1:42" x14ac:dyDescent="0.25">
      <c r="A18" t="s">
        <v>10</v>
      </c>
      <c r="B18">
        <f>B15+B17</f>
        <v>4.4079928410142921</v>
      </c>
      <c r="C18">
        <f>C15+C17</f>
        <v>18.564968029365971</v>
      </c>
      <c r="F18">
        <f>F15+F17</f>
        <v>3.2936905911552001</v>
      </c>
      <c r="G18">
        <f>G15+G17</f>
        <v>41.566333976116255</v>
      </c>
      <c r="J18">
        <f>J15+J17</f>
        <v>4.5622139739263439</v>
      </c>
      <c r="K18">
        <f>K15+K17</f>
        <v>24.956798340159722</v>
      </c>
      <c r="N18">
        <f>N15+N17</f>
        <v>4.7093918978723597</v>
      </c>
      <c r="O18">
        <f>O15+O17</f>
        <v>14.359332840641613</v>
      </c>
      <c r="R18">
        <f>R15+R17</f>
        <v>7.02412434016939</v>
      </c>
      <c r="S18">
        <f>S15+S17</f>
        <v>10.923854390548808</v>
      </c>
      <c r="V18">
        <f>V15+V17</f>
        <v>5.6503341816012798</v>
      </c>
      <c r="W18">
        <f>W15+W17</f>
        <v>11.985623141558923</v>
      </c>
      <c r="Z18" t="e">
        <f>Z15+Z17</f>
        <v>#DIV/0!</v>
      </c>
      <c r="AA18" t="e">
        <f>AA15+AA17</f>
        <v>#DIV/0!</v>
      </c>
      <c r="AD18">
        <f>AD15+AD17</f>
        <v>5.3882433908234884</v>
      </c>
      <c r="AE18">
        <f>AE15+AE17</f>
        <v>8.0935085115476451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3.9428571428571426</v>
      </c>
      <c r="K26">
        <f t="shared" ref="K26:K36" si="1">AVERAGE(C3,G3,K3,O3,S3,W3,AA3,AE3)</f>
        <v>12.828828571428572</v>
      </c>
      <c r="N26">
        <f>J27-J26</f>
        <v>-0.16917714285714247</v>
      </c>
      <c r="O26">
        <f>K27-K26</f>
        <v>-2.6442952380952391</v>
      </c>
      <c r="P26" s="1">
        <v>0.1</v>
      </c>
      <c r="Q26">
        <f>N26/J26*100</f>
        <v>-4.2907246376811505</v>
      </c>
      <c r="R26">
        <f>O26/K26*100</f>
        <v>-20.612133238606212</v>
      </c>
      <c r="U26">
        <f>J26</f>
        <v>3.9428571428571426</v>
      </c>
      <c r="V26">
        <f>K26</f>
        <v>12.828828571428572</v>
      </c>
      <c r="W26">
        <f>Q26</f>
        <v>-4.2907246376811505</v>
      </c>
      <c r="X26">
        <f>Q27</f>
        <v>-3.9065217391304343</v>
      </c>
      <c r="Y26">
        <f>Q28</f>
        <v>-1.4032608695652167</v>
      </c>
      <c r="Z26">
        <f>Q29</f>
        <v>-1.5826086956521799</v>
      </c>
      <c r="AA26">
        <f>Q30</f>
        <v>-3.9930555555555558</v>
      </c>
      <c r="AB26">
        <f>Q31</f>
        <v>-4.0306763285024028</v>
      </c>
      <c r="AC26">
        <f>Q32</f>
        <v>-11.232971014492749</v>
      </c>
      <c r="AD26">
        <f>Q33</f>
        <v>-16.83985507246377</v>
      </c>
      <c r="AE26">
        <f>Q34</f>
        <v>-23.576086956521721</v>
      </c>
      <c r="AF26">
        <f>Q35</f>
        <v>-25.609057971014487</v>
      </c>
      <c r="AG26">
        <f>R26</f>
        <v>-20.612133238606212</v>
      </c>
      <c r="AH26">
        <f>R27</f>
        <v>-9.1361197659735023</v>
      </c>
      <c r="AI26">
        <f>R28</f>
        <v>-16.547107073577589</v>
      </c>
      <c r="AJ26">
        <f>R29</f>
        <v>-23.649952822029562</v>
      </c>
      <c r="AK26">
        <f>R30</f>
        <v>-16.834963219000066</v>
      </c>
      <c r="AL26">
        <f>R31</f>
        <v>-19.259840374394866</v>
      </c>
      <c r="AM26">
        <f>R32</f>
        <v>0.97269765194014768</v>
      </c>
      <c r="AN26">
        <f>R33</f>
        <v>12.637460125149676</v>
      </c>
      <c r="AO26">
        <f>R34</f>
        <v>8.8526065179094644</v>
      </c>
      <c r="AP26">
        <f>R35</f>
        <v>14.965512940720552</v>
      </c>
    </row>
    <row r="27" spans="1:42" x14ac:dyDescent="0.25">
      <c r="I27" s="1">
        <v>0.1</v>
      </c>
      <c r="J27">
        <f t="shared" si="0"/>
        <v>3.7736800000000001</v>
      </c>
      <c r="K27">
        <f t="shared" si="1"/>
        <v>10.184533333333333</v>
      </c>
      <c r="N27">
        <f>J28-J26</f>
        <v>-0.1540285714285714</v>
      </c>
      <c r="O27">
        <f>K28-K26</f>
        <v>-1.1720571428571418</v>
      </c>
      <c r="P27" s="1">
        <v>0.2</v>
      </c>
      <c r="Q27">
        <f>N27/J26*100</f>
        <v>-3.9065217391304343</v>
      </c>
      <c r="R27">
        <f>O27/K26*100</f>
        <v>-9.1361197659735023</v>
      </c>
    </row>
    <row r="28" spans="1:42" x14ac:dyDescent="0.25">
      <c r="I28" s="1">
        <v>0.2</v>
      </c>
      <c r="J28">
        <f t="shared" si="0"/>
        <v>3.7888285714285712</v>
      </c>
      <c r="K28">
        <f t="shared" si="1"/>
        <v>11.65677142857143</v>
      </c>
      <c r="N28">
        <f>J29-J26</f>
        <v>-5.5328571428571394E-2</v>
      </c>
      <c r="O28">
        <f>K29-K26</f>
        <v>-2.1227999999999998</v>
      </c>
      <c r="P28" s="1">
        <v>0.3</v>
      </c>
      <c r="Q28">
        <f>N28/J26*100</f>
        <v>-1.4032608695652167</v>
      </c>
      <c r="R28">
        <f>O28/K26*100</f>
        <v>-16.547107073577589</v>
      </c>
    </row>
    <row r="29" spans="1:42" x14ac:dyDescent="0.25">
      <c r="I29" s="1">
        <v>0.3</v>
      </c>
      <c r="J29">
        <f t="shared" si="0"/>
        <v>3.8875285714285712</v>
      </c>
      <c r="K29">
        <f t="shared" si="1"/>
        <v>10.706028571428572</v>
      </c>
      <c r="N29">
        <f>J30-J26</f>
        <v>-6.2400000000000233E-2</v>
      </c>
      <c r="O29">
        <f>K30-K26</f>
        <v>-3.0340119047619059</v>
      </c>
      <c r="P29" s="1">
        <v>0.4</v>
      </c>
      <c r="Q29">
        <f>N29/J26*100</f>
        <v>-1.5826086956521799</v>
      </c>
      <c r="R29">
        <f>O29/K26*100</f>
        <v>-23.649952822029562</v>
      </c>
    </row>
    <row r="30" spans="1:42" x14ac:dyDescent="0.25">
      <c r="I30" s="1">
        <v>0.4</v>
      </c>
      <c r="J30">
        <f t="shared" si="0"/>
        <v>3.8804571428571424</v>
      </c>
      <c r="K30">
        <f t="shared" si="1"/>
        <v>9.7948166666666658</v>
      </c>
      <c r="N30">
        <f>J31-J26</f>
        <v>-0.15744047619047619</v>
      </c>
      <c r="O30">
        <f>K31-K26</f>
        <v>-2.1597285714285714</v>
      </c>
      <c r="P30" s="1">
        <v>0.5</v>
      </c>
      <c r="Q30">
        <f>N30/J26*100</f>
        <v>-3.9930555555555558</v>
      </c>
      <c r="R30">
        <f>O30/K26*100</f>
        <v>-16.834963219000066</v>
      </c>
    </row>
    <row r="31" spans="1:42" x14ac:dyDescent="0.25">
      <c r="I31" s="1">
        <v>0.5</v>
      </c>
      <c r="J31">
        <f t="shared" si="0"/>
        <v>3.7854166666666664</v>
      </c>
      <c r="K31">
        <f t="shared" si="1"/>
        <v>10.6691</v>
      </c>
      <c r="N31">
        <f>J32-J26</f>
        <v>-0.15892380952380902</v>
      </c>
      <c r="O31">
        <f>K32-K26</f>
        <v>-2.4708119047619039</v>
      </c>
      <c r="P31" s="1">
        <v>0.6</v>
      </c>
      <c r="Q31">
        <f>N31/J26*100</f>
        <v>-4.0306763285024028</v>
      </c>
      <c r="R31">
        <f>O31/K26*100</f>
        <v>-19.259840374394866</v>
      </c>
    </row>
    <row r="32" spans="1:42" x14ac:dyDescent="0.25">
      <c r="I32" s="1">
        <v>0.6</v>
      </c>
      <c r="J32">
        <f t="shared" si="0"/>
        <v>3.7839333333333336</v>
      </c>
      <c r="K32">
        <f t="shared" si="1"/>
        <v>10.358016666666668</v>
      </c>
      <c r="N32">
        <f>J33-J26</f>
        <v>-0.44289999999999985</v>
      </c>
      <c r="O32">
        <f>K33-K26</f>
        <v>0.1247857142857125</v>
      </c>
      <c r="P32" s="1">
        <v>0.7</v>
      </c>
      <c r="Q32">
        <f>N32/J26*100</f>
        <v>-11.232971014492749</v>
      </c>
      <c r="R32">
        <f>O32/K26*100</f>
        <v>0.97269765194014768</v>
      </c>
    </row>
    <row r="33" spans="1:18" x14ac:dyDescent="0.25">
      <c r="I33" s="1">
        <v>0.7</v>
      </c>
      <c r="J33">
        <f t="shared" si="0"/>
        <v>3.4999571428571428</v>
      </c>
      <c r="K33">
        <f t="shared" si="1"/>
        <v>12.953614285714284</v>
      </c>
      <c r="N33">
        <f>J34-J26</f>
        <v>-0.66397142857142866</v>
      </c>
      <c r="O33">
        <f>K34-K26</f>
        <v>1.6212380952380947</v>
      </c>
      <c r="P33" s="1">
        <v>0.8</v>
      </c>
      <c r="Q33">
        <f>N33/J26*100</f>
        <v>-16.83985507246377</v>
      </c>
      <c r="R33">
        <f>O33/K26*100</f>
        <v>12.637460125149676</v>
      </c>
    </row>
    <row r="34" spans="1:18" x14ac:dyDescent="0.25">
      <c r="I34" s="1">
        <v>0.8</v>
      </c>
      <c r="J34">
        <f t="shared" si="0"/>
        <v>3.278885714285714</v>
      </c>
      <c r="K34">
        <f t="shared" si="1"/>
        <v>14.450066666666666</v>
      </c>
      <c r="N34">
        <f>J35-J26</f>
        <v>-0.92957142857142783</v>
      </c>
      <c r="O34">
        <f>K35-K26</f>
        <v>1.1356857142857173</v>
      </c>
      <c r="P34" s="1">
        <v>0.9</v>
      </c>
      <c r="Q34">
        <f>N34/J26*100</f>
        <v>-23.576086956521721</v>
      </c>
      <c r="R34">
        <f>O34/K26*100</f>
        <v>8.8526065179094644</v>
      </c>
    </row>
    <row r="35" spans="1:18" x14ac:dyDescent="0.25">
      <c r="I35" s="1">
        <v>0.9</v>
      </c>
      <c r="J35">
        <f t="shared" si="0"/>
        <v>3.0132857142857148</v>
      </c>
      <c r="K35">
        <f t="shared" si="1"/>
        <v>13.964514285714289</v>
      </c>
      <c r="N35">
        <f>J36-J26</f>
        <v>-1.0097285714285711</v>
      </c>
      <c r="O35">
        <f>K36-K26</f>
        <v>1.9198999999999984</v>
      </c>
      <c r="P35" s="1">
        <v>1</v>
      </c>
      <c r="Q35">
        <f>N35/J26*100</f>
        <v>-25.609057971014487</v>
      </c>
      <c r="R35">
        <f>O35/K26*100</f>
        <v>14.965512940720552</v>
      </c>
    </row>
    <row r="36" spans="1:18" x14ac:dyDescent="0.25">
      <c r="I36" s="1">
        <v>1</v>
      </c>
      <c r="J36">
        <f t="shared" si="0"/>
        <v>2.9331285714285715</v>
      </c>
      <c r="K36">
        <f t="shared" si="1"/>
        <v>14.74872857142857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3.2637999999999998</v>
      </c>
      <c r="C41">
        <f>C3</f>
        <v>20.1068</v>
      </c>
    </row>
    <row r="42" spans="1:18" x14ac:dyDescent="0.25">
      <c r="A42" s="1">
        <v>2</v>
      </c>
      <c r="B42">
        <f>F3</f>
        <v>2.3395999999999999</v>
      </c>
      <c r="C42">
        <f>G3</f>
        <v>20.268699999999999</v>
      </c>
    </row>
    <row r="43" spans="1:18" x14ac:dyDescent="0.25">
      <c r="A43" s="1">
        <v>3</v>
      </c>
      <c r="B43">
        <f>J3</f>
        <v>3.1427999999999998</v>
      </c>
      <c r="C43">
        <f>K3</f>
        <v>17.776800000000001</v>
      </c>
    </row>
    <row r="44" spans="1:18" x14ac:dyDescent="0.25">
      <c r="A44" s="1">
        <v>4</v>
      </c>
      <c r="B44">
        <f>N3</f>
        <v>3.5297999999999998</v>
      </c>
      <c r="C44">
        <f>O3</f>
        <v>9.9771000000000001</v>
      </c>
    </row>
    <row r="45" spans="1:18" x14ac:dyDescent="0.25">
      <c r="A45" s="1">
        <v>5</v>
      </c>
      <c r="B45">
        <f>R3</f>
        <v>4.22</v>
      </c>
      <c r="C45">
        <f>S3</f>
        <v>4.4161000000000001</v>
      </c>
    </row>
    <row r="46" spans="1:18" x14ac:dyDescent="0.25">
      <c r="A46" s="1">
        <v>6</v>
      </c>
      <c r="B46">
        <f>V3</f>
        <v>5.0888</v>
      </c>
      <c r="C46">
        <f>W3</f>
        <v>9.5932999999999993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6.0152000000000001</v>
      </c>
      <c r="C48">
        <f>AE3</f>
        <v>7.6630000000000003</v>
      </c>
    </row>
    <row r="50" spans="1:3" x14ac:dyDescent="0.25">
      <c r="A50" t="s">
        <v>19</v>
      </c>
      <c r="B50">
        <f>AVERAGE(B41:B48)</f>
        <v>3.4499999999999997</v>
      </c>
      <c r="C50">
        <f>AVERAGE(C41:C48)</f>
        <v>11.225225</v>
      </c>
    </row>
    <row r="51" spans="1:3" x14ac:dyDescent="0.25">
      <c r="A51" t="s">
        <v>8</v>
      </c>
      <c r="B51">
        <f>STDEV(B41:B48)</f>
        <v>1.8177582331778108</v>
      </c>
      <c r="C51">
        <f>STDEV(C41:C48)</f>
        <v>7.4916167554616875</v>
      </c>
    </row>
    <row r="52" spans="1:3" x14ac:dyDescent="0.25">
      <c r="A52" t="s">
        <v>20</v>
      </c>
      <c r="B52">
        <f>1.5*B51</f>
        <v>2.7266373497667162</v>
      </c>
      <c r="C52">
        <f>1.5*C51</f>
        <v>11.237425133192531</v>
      </c>
    </row>
    <row r="53" spans="1:3" x14ac:dyDescent="0.25">
      <c r="A53" t="s">
        <v>9</v>
      </c>
      <c r="B53">
        <f>2*B51</f>
        <v>3.6355164663556216</v>
      </c>
      <c r="C53">
        <f>2*C51</f>
        <v>14.983233510923375</v>
      </c>
    </row>
    <row r="54" spans="1:3" x14ac:dyDescent="0.25">
      <c r="A54" t="s">
        <v>21</v>
      </c>
      <c r="B54">
        <f>B50+B52</f>
        <v>6.1766373497667164</v>
      </c>
      <c r="C54">
        <f>C50+C52</f>
        <v>22.462650133192533</v>
      </c>
    </row>
    <row r="55" spans="1:3" x14ac:dyDescent="0.25">
      <c r="A55" t="s">
        <v>10</v>
      </c>
      <c r="B55">
        <f>B50+B53</f>
        <v>7.0855164663556209</v>
      </c>
      <c r="C55">
        <f>C50+C53</f>
        <v>26.208458510923375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2015-03-18T02:52:23Z</dcterms:created>
  <dcterms:modified xsi:type="dcterms:W3CDTF">2015-04-20T01:06:26Z</dcterms:modified>
</cp:coreProperties>
</file>