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<sst xmlns="http://schemas.openxmlformats.org/spreadsheetml/2006/main" count="48" uniqueCount="22">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</sst>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36.554600000000001</v>
      </c>
      <c r="C3">
        <v>1.5853999999999999</v>
      </c>
      <c r="E3" s="1">
        <v>434</v>
      </c>
      <c r="F3">
        <v>12.928599999999999</v>
      </c>
      <c r="G3">
        <v>1.6398999999999999</v>
      </c>
      <c r="I3" s="1">
        <v>434</v>
      </c>
      <c r="J3">
        <v>15.443199999999999</v>
      </c>
      <c r="K3">
        <v>1.3013999999999999</v>
      </c>
      <c r="M3" s="1">
        <v>434</v>
      </c>
      <c r="N3">
        <v>12.492800000000001</v>
      </c>
      <c r="O3">
        <v>2.0966999999999998</v>
      </c>
      <c r="Q3" s="1">
        <v>434</v>
      </c>
      <c r="R3">
        <v>20.858799999999999</v>
      </c>
      <c r="S3">
        <v>12.260899999999999</v>
      </c>
      <c r="U3" s="1">
        <v>434</v>
      </c>
      <c r="V3">
        <v>22.926400000000001</v>
      </c>
      <c r="W3">
        <v>8.3876000000000008</v>
      </c>
      <c r="Y3" s="1">
        <v>434</v>
      </c>
      <c r="Z3">
        <v>15.176299999999999</v>
      </c>
      <c r="AA3">
        <v>1.4988999999999999</v>
      </c>
      <c r="AC3" s="1">
        <v>434</v>
      </c>
      <c r="AD3">
        <v>13.425800000000001</v>
      </c>
      <c r="AE3">
        <v>1.4811000000000001</v>
      </c>
    </row>
    <row r="4" spans="1:31" x14ac:dyDescent="0.25">
      <c r="A4" s="1">
        <v>0.1</v>
      </c>
      <c r="B4">
        <v>53.703099999999999</v>
      </c>
      <c r="C4">
        <v>1.3402000000000001</v>
      </c>
      <c r="E4" s="1">
        <v>0.1</v>
      </c>
      <c r="F4">
        <v>12.5799</v>
      </c>
      <c r="G4">
        <v>0.94269999999999998</v>
      </c>
      <c r="I4" s="1">
        <v>0.1</v>
      </c>
      <c r="J4">
        <v>13.9116</v>
      </c>
      <c r="K4">
        <v>1.2896000000000001</v>
      </c>
      <c r="M4" s="1">
        <v>0.1</v>
      </c>
      <c r="N4">
        <v>11.3161</v>
      </c>
      <c r="O4">
        <v>4.7107000000000001</v>
      </c>
      <c r="Q4" s="1">
        <v>0.1</v>
      </c>
      <c r="R4">
        <v>14.9587</v>
      </c>
      <c r="S4">
        <v>2.1941999999999999</v>
      </c>
      <c r="U4" s="1">
        <v>0.1</v>
      </c>
      <c r="V4">
        <v>11.6318</v>
      </c>
      <c r="W4">
        <v>5.4931999999999999</v>
      </c>
      <c r="Y4" s="1">
        <v>0.1</v>
      </c>
      <c r="Z4">
        <v>20.203499999999998</v>
      </c>
      <c r="AA4">
        <v>1.3844000000000001</v>
      </c>
      <c r="AC4" s="1">
        <v>0.1</v>
      </c>
      <c r="AD4">
        <v>11.1836</v>
      </c>
      <c r="AE4">
        <v>1.1399999999999999</v>
      </c>
    </row>
    <row r="5" spans="1:31" x14ac:dyDescent="0.25">
      <c r="A5" s="1">
        <v>0.2</v>
      </c>
      <c r="B5">
        <v>44.398099999999999</v>
      </c>
      <c r="C5">
        <v>3.5891999999999999</v>
      </c>
      <c r="E5" s="1">
        <v>0.2</v>
      </c>
      <c r="F5">
        <v>12.5169</v>
      </c>
      <c r="G5">
        <v>1.4245000000000001</v>
      </c>
      <c r="I5" s="1">
        <v>0.2</v>
      </c>
      <c r="J5">
        <v>27.050699999999999</v>
      </c>
      <c r="K5">
        <v>1.6328</v>
      </c>
      <c r="M5" s="1">
        <v>0.2</v>
      </c>
      <c r="N5">
        <v>17.319900000000001</v>
      </c>
      <c r="O5">
        <v>5.7998000000000003</v>
      </c>
      <c r="Q5" s="1">
        <v>0.2</v>
      </c>
      <c r="R5">
        <v>16.0273</v>
      </c>
      <c r="S5">
        <v>19.975999999999999</v>
      </c>
      <c r="U5" s="1">
        <v>0.2</v>
      </c>
      <c r="V5">
        <v>10.635999999999999</v>
      </c>
      <c r="W5">
        <v>1.5840000000000001</v>
      </c>
      <c r="Y5" s="1">
        <v>0.2</v>
      </c>
      <c r="Z5">
        <v>15.0472</v>
      </c>
      <c r="AA5">
        <v>2.8816999999999999</v>
      </c>
      <c r="AC5" s="1">
        <v>0.2</v>
      </c>
      <c r="AD5">
        <v>17.576799999999999</v>
      </c>
      <c r="AE5">
        <v>2.2780999999999998</v>
      </c>
    </row>
    <row r="6" spans="1:31" x14ac:dyDescent="0.25">
      <c r="A6" s="1">
        <v>0.3</v>
      </c>
      <c r="B6">
        <v>38.5334</v>
      </c>
      <c r="C6">
        <v>2.2423999999999999</v>
      </c>
      <c r="E6" s="1">
        <v>0.3</v>
      </c>
      <c r="F6">
        <v>21.6876</v>
      </c>
      <c r="G6">
        <v>1.3487</v>
      </c>
      <c r="I6" s="1">
        <v>0.3</v>
      </c>
      <c r="J6">
        <v>22.222000000000001</v>
      </c>
      <c r="K6">
        <v>1.4886999999999999</v>
      </c>
      <c r="M6" s="1">
        <v>0.3</v>
      </c>
      <c r="N6">
        <v>11.6036</v>
      </c>
      <c r="O6">
        <v>3.3043999999999998</v>
      </c>
      <c r="Q6" s="1">
        <v>0.3</v>
      </c>
      <c r="R6">
        <v>23.134699999999999</v>
      </c>
      <c r="S6">
        <v>25.9343</v>
      </c>
      <c r="U6" s="1">
        <v>0.3</v>
      </c>
      <c r="V6">
        <v>16.892499999999998</v>
      </c>
      <c r="W6">
        <v>2.9817999999999998</v>
      </c>
      <c r="Y6" s="1">
        <v>0.3</v>
      </c>
      <c r="Z6">
        <v>19.331600000000002</v>
      </c>
      <c r="AA6">
        <v>2.5895000000000001</v>
      </c>
      <c r="AC6" s="1">
        <v>0.3</v>
      </c>
      <c r="AD6">
        <v>12.541</v>
      </c>
      <c r="AE6">
        <v>1.2270000000000001</v>
      </c>
    </row>
    <row r="7" spans="1:31" x14ac:dyDescent="0.25">
      <c r="A7" s="1">
        <v>0.4</v>
      </c>
      <c r="B7">
        <v>30.760300000000001</v>
      </c>
      <c r="C7">
        <v>2.3731</v>
      </c>
      <c r="E7" s="1">
        <v>0.4</v>
      </c>
      <c r="F7">
        <v>13.673500000000001</v>
      </c>
      <c r="G7">
        <v>1.2206999999999999</v>
      </c>
      <c r="I7" s="1">
        <v>0.4</v>
      </c>
      <c r="J7">
        <v>14.379799999999999</v>
      </c>
      <c r="K7">
        <v>1.3174999999999999</v>
      </c>
      <c r="M7" s="1">
        <v>0.4</v>
      </c>
      <c r="N7">
        <v>13.482900000000001</v>
      </c>
      <c r="O7">
        <v>6.3857999999999997</v>
      </c>
      <c r="Q7" s="1">
        <v>0.4</v>
      </c>
      <c r="R7">
        <v>19.720800000000001</v>
      </c>
      <c r="S7">
        <v>7.8102999999999998</v>
      </c>
      <c r="U7" s="1">
        <v>0.4</v>
      </c>
      <c r="V7">
        <v>15.5647</v>
      </c>
      <c r="W7">
        <v>6.1505000000000001</v>
      </c>
      <c r="Y7" s="1">
        <v>0.4</v>
      </c>
      <c r="Z7">
        <v>13.401300000000001</v>
      </c>
      <c r="AA7">
        <v>2.2925</v>
      </c>
      <c r="AC7" s="1">
        <v>0.4</v>
      </c>
      <c r="AD7">
        <v>9.9837000000000007</v>
      </c>
      <c r="AE7">
        <v>1.9014</v>
      </c>
    </row>
    <row r="8" spans="1:31" x14ac:dyDescent="0.25">
      <c r="A8" s="1">
        <v>0.5</v>
      </c>
      <c r="B8">
        <v>24.7621</v>
      </c>
      <c r="C8">
        <v>1.1464000000000001</v>
      </c>
      <c r="E8" s="1">
        <v>0.5</v>
      </c>
      <c r="F8">
        <v>12.659599999999999</v>
      </c>
      <c r="G8">
        <v>1.4406000000000001</v>
      </c>
      <c r="I8" s="1">
        <v>0.5</v>
      </c>
      <c r="J8">
        <v>14.3574</v>
      </c>
      <c r="K8">
        <v>0.9657</v>
      </c>
      <c r="M8" s="1">
        <v>0.5</v>
      </c>
      <c r="N8">
        <v>10.5855</v>
      </c>
      <c r="O8">
        <v>8.4797999999999991</v>
      </c>
      <c r="Q8" s="1">
        <v>0.5</v>
      </c>
      <c r="R8">
        <v>9.0664999999999996</v>
      </c>
      <c r="S8">
        <v>2.6997</v>
      </c>
      <c r="U8" s="1">
        <v>0.5</v>
      </c>
      <c r="V8">
        <v>18.9084</v>
      </c>
      <c r="W8">
        <v>6.5797999999999996</v>
      </c>
      <c r="Y8" s="1">
        <v>0.5</v>
      </c>
      <c r="Z8">
        <v>16.691299999999998</v>
      </c>
      <c r="AA8">
        <v>2.0057999999999998</v>
      </c>
      <c r="AC8" s="1">
        <v>0.5</v>
      </c>
      <c r="AD8">
        <v>14.5014</v>
      </c>
      <c r="AE8">
        <v>1.8017000000000001</v>
      </c>
    </row>
    <row r="9" spans="1:31" x14ac:dyDescent="0.25">
      <c r="A9" s="1">
        <v>0.6</v>
      </c>
      <c r="B9">
        <v>22.839600000000001</v>
      </c>
      <c r="C9">
        <v>1.2970999999999999</v>
      </c>
      <c r="E9" s="1">
        <v>0.6</v>
      </c>
      <c r="F9">
        <v>11.290699999999999</v>
      </c>
      <c r="G9">
        <v>1.2033</v>
      </c>
      <c r="I9" s="1">
        <v>0.6</v>
      </c>
      <c r="J9">
        <v>18.104500000000002</v>
      </c>
      <c r="K9">
        <v>2.2212999999999998</v>
      </c>
      <c r="M9" s="1">
        <v>0.6</v>
      </c>
      <c r="N9">
        <v>10.921099999999999</v>
      </c>
      <c r="O9">
        <v>2.2073999999999998</v>
      </c>
      <c r="Q9" s="1">
        <v>0.6</v>
      </c>
      <c r="R9">
        <v>11.400499999999999</v>
      </c>
      <c r="S9">
        <v>1.5082</v>
      </c>
      <c r="U9" s="1">
        <v>0.6</v>
      </c>
      <c r="V9">
        <v>16.224699999999999</v>
      </c>
      <c r="W9">
        <v>3.4815</v>
      </c>
      <c r="Y9" s="1">
        <v>0.6</v>
      </c>
      <c r="Z9">
        <v>11.2037</v>
      </c>
      <c r="AA9">
        <v>2.3986999999999998</v>
      </c>
      <c r="AC9" s="1">
        <v>0.6</v>
      </c>
      <c r="AD9">
        <v>11.1023</v>
      </c>
      <c r="AE9">
        <v>1.9427000000000001</v>
      </c>
    </row>
    <row r="10" spans="1:31" x14ac:dyDescent="0.25">
      <c r="A10" s="1">
        <v>0.7</v>
      </c>
      <c r="B10">
        <v>31.286300000000001</v>
      </c>
      <c r="C10">
        <v>1.3536999999999999</v>
      </c>
      <c r="E10" s="1">
        <v>0.7</v>
      </c>
      <c r="F10">
        <v>14.7715</v>
      </c>
      <c r="G10">
        <v>1.2212000000000001</v>
      </c>
      <c r="I10" s="1">
        <v>0.7</v>
      </c>
      <c r="J10">
        <v>14.874599999999999</v>
      </c>
      <c r="K10">
        <v>1.9974000000000001</v>
      </c>
      <c r="M10" s="1">
        <v>0.7</v>
      </c>
      <c r="N10">
        <v>10.404999999999999</v>
      </c>
      <c r="O10">
        <v>2.5684</v>
      </c>
      <c r="Q10" s="1">
        <v>0.7</v>
      </c>
      <c r="R10">
        <v>13.485300000000001</v>
      </c>
      <c r="S10">
        <v>1.0823</v>
      </c>
      <c r="U10" s="1">
        <v>0.7</v>
      </c>
      <c r="V10">
        <v>11.970800000000001</v>
      </c>
      <c r="W10">
        <v>3.3885999999999998</v>
      </c>
      <c r="Y10" s="1">
        <v>0.7</v>
      </c>
      <c r="Z10">
        <v>14.4238</v>
      </c>
      <c r="AA10">
        <v>1.58</v>
      </c>
      <c r="AC10" s="1">
        <v>0.7</v>
      </c>
      <c r="AD10">
        <v>11.4099</v>
      </c>
      <c r="AE10">
        <v>2.1705999999999999</v>
      </c>
    </row>
    <row r="11" spans="1:31" x14ac:dyDescent="0.25">
      <c r="A11" s="1">
        <v>0.8</v>
      </c>
      <c r="B11">
        <v>43.207500000000003</v>
      </c>
      <c r="C11">
        <v>1.2714000000000001</v>
      </c>
      <c r="E11" s="1">
        <v>0.8</v>
      </c>
      <c r="F11">
        <v>13.7582</v>
      </c>
      <c r="G11">
        <v>1.4892000000000001</v>
      </c>
      <c r="I11" s="1">
        <v>0.8</v>
      </c>
      <c r="J11">
        <v>23.872399999999999</v>
      </c>
      <c r="K11">
        <v>3.0032999999999999</v>
      </c>
      <c r="M11" s="1">
        <v>0.8</v>
      </c>
      <c r="N11">
        <v>11.7903</v>
      </c>
      <c r="O11">
        <v>2.8675000000000002</v>
      </c>
      <c r="Q11" s="1">
        <v>0.8</v>
      </c>
      <c r="R11">
        <v>6.3333000000000004</v>
      </c>
      <c r="S11">
        <v>2.6211000000000002</v>
      </c>
      <c r="U11" s="1">
        <v>0.8</v>
      </c>
      <c r="V11">
        <v>10.644500000000001</v>
      </c>
      <c r="W11">
        <v>2.5436000000000001</v>
      </c>
      <c r="Y11" s="1">
        <v>0.8</v>
      </c>
      <c r="Z11">
        <v>15.962199999999999</v>
      </c>
      <c r="AA11">
        <v>3.7376</v>
      </c>
      <c r="AC11" s="1">
        <v>0.8</v>
      </c>
      <c r="AD11">
        <v>12.6913</v>
      </c>
      <c r="AE11">
        <v>1.6197999999999999</v>
      </c>
    </row>
    <row r="12" spans="1:31" x14ac:dyDescent="0.25">
      <c r="A12" s="1">
        <v>0.9</v>
      </c>
      <c r="B12">
        <v>30.3201</v>
      </c>
      <c r="C12">
        <v>1.5264</v>
      </c>
      <c r="E12" s="1">
        <v>0.9</v>
      </c>
      <c r="F12">
        <v>12.9109</v>
      </c>
      <c r="G12">
        <v>1.4971000000000001</v>
      </c>
      <c r="I12" s="1">
        <v>0.9</v>
      </c>
      <c r="J12">
        <v>15.7615</v>
      </c>
      <c r="K12">
        <v>2.3500999999999999</v>
      </c>
      <c r="M12" s="1">
        <v>0.9</v>
      </c>
      <c r="N12">
        <v>8.0197000000000003</v>
      </c>
      <c r="O12">
        <v>1.4267000000000001</v>
      </c>
      <c r="Q12" s="1">
        <v>0.9</v>
      </c>
      <c r="R12">
        <v>9.9558</v>
      </c>
      <c r="S12">
        <v>1.9986999999999999</v>
      </c>
      <c r="U12" s="1">
        <v>0.9</v>
      </c>
      <c r="V12">
        <v>12.2075</v>
      </c>
      <c r="W12">
        <v>4.5396999999999998</v>
      </c>
      <c r="Y12" s="1">
        <v>0.9</v>
      </c>
      <c r="Z12">
        <v>11.912000000000001</v>
      </c>
      <c r="AA12">
        <v>2.3285999999999998</v>
      </c>
      <c r="AC12" s="1">
        <v>0.9</v>
      </c>
      <c r="AD12">
        <v>10.2903</v>
      </c>
      <c r="AE12">
        <v>1.3265</v>
      </c>
    </row>
    <row r="13" spans="1:31" x14ac:dyDescent="0.25">
      <c r="A13" s="1">
        <v>1</v>
      </c>
      <c r="B13">
        <v>22.637899999999998</v>
      </c>
      <c r="C13">
        <v>1.0762</v>
      </c>
      <c r="E13" s="1">
        <v>1</v>
      </c>
      <c r="F13">
        <v>11.7067</v>
      </c>
      <c r="G13">
        <v>1.6248</v>
      </c>
      <c r="I13" s="1">
        <v>1</v>
      </c>
      <c r="J13">
        <v>21.8567</v>
      </c>
      <c r="K13">
        <v>2.0179999999999998</v>
      </c>
      <c r="M13" s="1">
        <v>1</v>
      </c>
      <c r="N13">
        <v>13.025600000000001</v>
      </c>
      <c r="O13">
        <v>2.8858999999999999</v>
      </c>
      <c r="Q13" s="1">
        <v>1</v>
      </c>
      <c r="R13">
        <v>12.3249</v>
      </c>
      <c r="S13">
        <v>0.94120000000000004</v>
      </c>
      <c r="U13" s="1">
        <v>1</v>
      </c>
      <c r="V13">
        <v>12.266400000000001</v>
      </c>
      <c r="W13">
        <v>8.2680000000000007</v>
      </c>
      <c r="Y13" s="1">
        <v>1</v>
      </c>
      <c r="Z13">
        <v>12.6975</v>
      </c>
      <c r="AA13">
        <v>1.9400999999999999</v>
      </c>
      <c r="AC13" s="1">
        <v>1</v>
      </c>
      <c r="AD13">
        <v>8.4621999999999993</v>
      </c>
      <c r="AE13">
        <v>0.97389999999999999</v>
      </c>
    </row>
    <row r="15" spans="1:31" x14ac:dyDescent="0.25">
      <c r="A15" t="s">
        <v>7</v>
      </c>
      <c r="B15">
        <f>AVERAGE(B4:B13)</f>
        <v>34.244840000000003</v>
      </c>
      <c r="C15">
        <f>AVERAGE(C4:C13)</f>
        <v>1.7216100000000001</v>
      </c>
      <c r="F15">
        <f>AVERAGE(F4:F13)</f>
        <v>13.755550000000003</v>
      </c>
      <c r="G15">
        <f>AVERAGE(G4:G13)</f>
        <v>1.34128</v>
      </c>
      <c r="J15">
        <f>AVERAGE(J4:J13)</f>
        <v>18.639119999999998</v>
      </c>
      <c r="K15">
        <f>AVERAGE(K4:K13)</f>
        <v>1.8284400000000001</v>
      </c>
      <c r="N15">
        <f>AVERAGE(N4:N13)</f>
        <v>11.846970000000001</v>
      </c>
      <c r="O15">
        <f>AVERAGE(O4:O13)</f>
        <v>4.0636399999999986</v>
      </c>
      <c r="R15">
        <f>AVERAGE(R4:R13)</f>
        <v>13.640779999999998</v>
      </c>
      <c r="S15">
        <f>AVERAGE(S4:S13)</f>
        <v>6.6765999999999988</v>
      </c>
      <c r="V15">
        <f>AVERAGE(V4:V13)</f>
        <v>13.694729999999998</v>
      </c>
      <c r="W15">
        <f>AVERAGE(W4:W13)</f>
        <v>4.5010700000000003</v>
      </c>
      <c r="Z15">
        <f>AVERAGE(Z4:Z13)</f>
        <v>15.087409999999997</v>
      </c>
      <c r="AA15">
        <f>AVERAGE(AA4:AA13)</f>
        <v>2.3138899999999998</v>
      </c>
      <c r="AD15">
        <f>AVERAGE(AD4:AD13)</f>
        <v>11.97425</v>
      </c>
      <c r="AE15">
        <f>AVERAGE(AE4:AE13)</f>
        <v>1.6381699999999999</v>
      </c>
    </row>
    <row r="16" spans="1:31" x14ac:dyDescent="0.25">
      <c r="A16" t="s">
        <v>8</v>
      </c>
      <c r="B16">
        <f>STDEV(B4:B13)</f>
        <v>10.389391317557202</v>
      </c>
      <c r="C16">
        <f>STDEV(C4:C13)</f>
        <v>0.79111809407810763</v>
      </c>
      <c r="F16">
        <f>STDEV(F4:F13)</f>
        <v>2.9638662708810908</v>
      </c>
      <c r="G16">
        <f>STDEV(G4:G13)</f>
        <v>0.19727367228745296</v>
      </c>
      <c r="J16">
        <f>STDEV(J4:J13)</f>
        <v>4.7480317842238664</v>
      </c>
      <c r="K16">
        <f>STDEV(K4:K13)</f>
        <v>0.60742365263280362</v>
      </c>
      <c r="N16">
        <f>STDEV(N4:N13)</f>
        <v>2.4389997216755259</v>
      </c>
      <c r="O16">
        <f>STDEV(O4:O13)</f>
        <v>2.220033141494365</v>
      </c>
      <c r="R16">
        <f>STDEV(R4:R13)</f>
        <v>5.0465664758438651</v>
      </c>
      <c r="S16">
        <f>STDEV(S4:S13)</f>
        <v>8.9079188340113085</v>
      </c>
      <c r="V16">
        <f>STDEV(V4:V13)</f>
        <v>2.933427093217472</v>
      </c>
      <c r="W16">
        <f>STDEV(W4:W13)</f>
        <v>2.0854947076573143</v>
      </c>
      <c r="Z16">
        <f>STDEV(Z4:Z13)</f>
        <v>3.0127195202452506</v>
      </c>
      <c r="AA16">
        <f>STDEV(AA4:AA13)</f>
        <v>0.67250530679442644</v>
      </c>
      <c r="AD16">
        <f>STDEV(AD4:AD13)</f>
        <v>2.5700585195455958</v>
      </c>
      <c r="AE16">
        <f>STDEV(AE4:AE13)</f>
        <v>0.45187598114231892</v>
      </c>
    </row>
    <row r="17" spans="1:42" x14ac:dyDescent="0.25">
      <c r="A17" t="s">
        <v>9</v>
      </c>
      <c r="B17">
        <f>2*B16</f>
        <v>20.778782635114403</v>
      </c>
      <c r="C17">
        <f>2*C16</f>
        <v>1.5822361881562153</v>
      </c>
      <c r="F17">
        <f>2*F16</f>
        <v>5.9277325417621816</v>
      </c>
      <c r="G17">
        <f>2*G16</f>
        <v>0.39454734457490592</v>
      </c>
      <c r="J17">
        <f>2*J16</f>
        <v>9.4960635684477328</v>
      </c>
      <c r="K17">
        <f>2*K16</f>
        <v>1.2148473052656072</v>
      </c>
      <c r="N17">
        <f>2*N16</f>
        <v>4.8779994433510518</v>
      </c>
      <c r="O17">
        <f>2*O16</f>
        <v>4.4400662829887301</v>
      </c>
      <c r="R17">
        <f>2*R16</f>
        <v>10.09313295168773</v>
      </c>
      <c r="S17">
        <f>2*S16</f>
        <v>17.815837668022617</v>
      </c>
      <c r="V17">
        <f>2*V16</f>
        <v>5.8668541864349439</v>
      </c>
      <c r="W17">
        <f>2*W16</f>
        <v>4.1709894153146285</v>
      </c>
      <c r="Z17">
        <f>2*Z16</f>
        <v>6.0254390404905012</v>
      </c>
      <c r="AA17">
        <f>2*AA16</f>
        <v>1.3450106135888529</v>
      </c>
      <c r="AD17">
        <f>2*AD16</f>
        <v>5.1401170390911917</v>
      </c>
      <c r="AE17">
        <f>2*AE16</f>
        <v>0.90375196228463783</v>
      </c>
    </row>
    <row r="18" spans="1:42" x14ac:dyDescent="0.25">
      <c r="A18" t="s">
        <v>10</v>
      </c>
      <c r="B18">
        <f>B15+B17</f>
        <v>55.023622635114407</v>
      </c>
      <c r="C18">
        <f>C15+C17</f>
        <v>3.3038461881562151</v>
      </c>
      <c r="F18">
        <f>F15+F17</f>
        <v>19.683282541762186</v>
      </c>
      <c r="G18">
        <f>G15+G17</f>
        <v>1.735827344574906</v>
      </c>
      <c r="J18">
        <f>J15+J17</f>
        <v>28.135183568447729</v>
      </c>
      <c r="K18">
        <f>K15+K17</f>
        <v>3.0432873052656073</v>
      </c>
      <c r="N18">
        <f>N15+N17</f>
        <v>16.724969443351053</v>
      </c>
      <c r="O18">
        <f>O15+O17</f>
        <v>8.5037062829887287</v>
      </c>
      <c r="R18">
        <f>R15+R17</f>
        <v>23.733912951687728</v>
      </c>
      <c r="S18">
        <f>S15+S17</f>
        <v>24.492437668022617</v>
      </c>
      <c r="V18">
        <f>V15+V17</f>
        <v>19.561584186434942</v>
      </c>
      <c r="W18">
        <f>W15+W17</f>
        <v>8.672059415314628</v>
      </c>
      <c r="Z18">
        <f>Z15+Z17</f>
        <v>21.112849040490499</v>
      </c>
      <c r="AA18">
        <f>AA15+AA17</f>
        <v>3.6589006135888527</v>
      </c>
      <c r="AD18">
        <f>AD15+AD17</f>
        <v>17.114367039091192</v>
      </c>
      <c r="AE18">
        <f>AE15+AE17</f>
        <v>2.5419219622846376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18.725812500000004</v>
      </c>
      <c r="K26">
        <f>AVERAGE(C3,G3,K3,O3,S3,W3,AA3,AE3)</f>
        <v>3.7814875000000003</v>
      </c>
      <c r="N26">
        <f>J27-J26</f>
        <v>-3.9775000000002336E-2</v>
      </c>
      <c r="O26">
        <f>K27-K26</f>
        <v>-1.4696125000000002</v>
      </c>
      <c r="P26" s="1">
        <v>0.1</v>
      </c>
      <c r="Q26">
        <f>N26/J26*100</f>
        <v>-0.21240733880039828</v>
      </c>
      <c r="R26">
        <f>O26/K26*100</f>
        <v>-38.863344120534585</v>
      </c>
      <c r="U26">
        <f>J26</f>
        <v>18.725812500000004</v>
      </c>
      <c r="V26">
        <f>K26</f>
        <v>3.7814875000000003</v>
      </c>
      <c r="W26">
        <f>Q26</f>
        <v>-0.21240733880039828</v>
      </c>
      <c r="X26">
        <f>Q27</f>
        <v>7.1868710636721014</v>
      </c>
      <c r="Y26">
        <f>Q28</f>
        <v>10.773831576066446</v>
      </c>
      <c r="Z26">
        <f>Q29</f>
        <v>-12.575889564204498</v>
      </c>
      <c r="AA26">
        <f>Q30</f>
        <v>-18.873880639358116</v>
      </c>
      <c r="AB26">
        <f>Q31</f>
        <v>-24.511219473120345</v>
      </c>
      <c r="AC26">
        <f>Q32</f>
        <v>-18.142937722996024</v>
      </c>
      <c r="AD26">
        <f>Q33</f>
        <v>-7.7078097412328681</v>
      </c>
      <c r="AE26">
        <f>Q34</f>
        <v>-25.652224703200471</v>
      </c>
      <c r="AF26">
        <f>Q35</f>
        <v>-23.249057951424014</v>
      </c>
      <c r="AG26">
        <f>R26</f>
        <v>-38.863344120534585</v>
      </c>
      <c r="AH26">
        <f>R27</f>
        <v>29.466578958676987</v>
      </c>
      <c r="AI26">
        <f>R28</f>
        <v>35.914768989716329</v>
      </c>
      <c r="AJ26">
        <f>R29</f>
        <v>-2.6447925584839429</v>
      </c>
      <c r="AK26">
        <f>R30</f>
        <v>-16.96554596570795</v>
      </c>
      <c r="AL26">
        <f>R31</f>
        <v>-46.250648719584561</v>
      </c>
      <c r="AM26">
        <f>R32</f>
        <v>-49.219057315408286</v>
      </c>
      <c r="AN26">
        <f>R33</f>
        <v>-36.686621336180544</v>
      </c>
      <c r="AO26">
        <f>R34</f>
        <v>-43.825677064911631</v>
      </c>
      <c r="AP26">
        <f>R35</f>
        <v>-34.787236504153455</v>
      </c>
    </row>
    <row r="27" spans="1:42" x14ac:dyDescent="0.25">
      <c r="I27" s="1">
        <v>0.1</v>
      </c>
      <c r="J27">
        <f>AVERAGE(B4,F4,J4,N4,R4,V4,Z4,AD4)</f>
        <v>18.686037500000001</v>
      </c>
      <c r="K27">
        <f>AVERAGE(C4,G4,K4,O4,S4,W4,AA4,AE4)</f>
        <v>2.3118750000000001</v>
      </c>
      <c r="N27">
        <f>J28-J26</f>
        <v>1.3457999999999934</v>
      </c>
      <c r="O27">
        <f>K28-K26</f>
        <v>1.1142750000000006</v>
      </c>
      <c r="P27" s="1">
        <v>0.2</v>
      </c>
      <c r="Q27">
        <f>N27/J26*100</f>
        <v>7.1868710636721014</v>
      </c>
      <c r="R27">
        <f>O27/K26*100</f>
        <v>29.466578958676987</v>
      </c>
    </row>
    <row r="28" spans="1:42" x14ac:dyDescent="0.25">
      <c r="I28" s="1">
        <v>0.2</v>
      </c>
      <c r="J28">
        <f>AVERAGE(B5,F5,J5,N5,R5,V5,Z5,AD5)</f>
        <v>20.071612499999997</v>
      </c>
      <c r="K28">
        <f>AVERAGE(C5,G5,K5,O5,S5,W5,AA5,AE5)</f>
        <v>4.8957625000000009</v>
      </c>
      <c r="N28">
        <f>J29-J26</f>
        <v>2.0174874999999979</v>
      </c>
      <c r="O28">
        <f>K29-K26</f>
        <v>1.3581124999999994</v>
      </c>
      <c r="P28" s="1">
        <v>0.3</v>
      </c>
      <c r="Q28">
        <f>N28/J26*100</f>
        <v>10.773831576066446</v>
      </c>
      <c r="R28">
        <f>O28/K26*100</f>
        <v>35.914768989716329</v>
      </c>
    </row>
    <row r="29" spans="1:42" x14ac:dyDescent="0.25">
      <c r="I29" s="1">
        <v>0.3</v>
      </c>
      <c r="J29">
        <f>AVERAGE(B6,F6,J6,N6,R6,V6,Z6,AD6)</f>
        <v>20.743300000000001</v>
      </c>
      <c r="K29">
        <f>AVERAGE(C6,G6,K6,O6,S6,W6,AA6,AE6)</f>
        <v>5.1395999999999997</v>
      </c>
      <c r="N29">
        <f>J30-J26</f>
        <v>-2.3549375000000019</v>
      </c>
      <c r="O29">
        <f>K30-K26</f>
        <v>-0.1000125000000005</v>
      </c>
      <c r="P29" s="1">
        <v>0.4</v>
      </c>
      <c r="Q29">
        <f>N29/J26*100</f>
        <v>-12.575889564204498</v>
      </c>
      <c r="R29">
        <f>O29/K26*100</f>
        <v>-2.6447925584839429</v>
      </c>
    </row>
    <row r="30" spans="1:42" x14ac:dyDescent="0.25">
      <c r="I30" s="1">
        <v>0.4</v>
      </c>
      <c r="J30">
        <f>AVERAGE(B7,F7,J7,N7,R7,V7,Z7,AD7)</f>
        <v>16.370875000000002</v>
      </c>
      <c r="K30">
        <f>AVERAGE(C7,G7,K7,O7,S7,W7,AA7,AE7)</f>
        <v>3.6814749999999998</v>
      </c>
      <c r="N30">
        <f>J31-J26</f>
        <v>-3.5342875000000031</v>
      </c>
      <c r="O30">
        <f>K31-K26</f>
        <v>-0.64155000000000051</v>
      </c>
      <c r="P30" s="1">
        <v>0.5</v>
      </c>
      <c r="Q30">
        <f>N30/J26*100</f>
        <v>-18.873880639358116</v>
      </c>
      <c r="R30">
        <f>O30/K26*100</f>
        <v>-16.96554596570795</v>
      </c>
    </row>
    <row r="31" spans="1:42" x14ac:dyDescent="0.25">
      <c r="I31" s="1">
        <v>0.5</v>
      </c>
      <c r="J31">
        <f>AVERAGE(B8,F8,J8,N8,R8,V8,Z8,AD8)</f>
        <v>15.191525</v>
      </c>
      <c r="K31">
        <f>AVERAGE(C8,G8,K8,O8,S8,W8,AA8,AE8)</f>
        <v>3.1399374999999998</v>
      </c>
      <c r="N31">
        <f>J32-J26</f>
        <v>-4.5899250000000045</v>
      </c>
      <c r="O31">
        <f>K32-K26</f>
        <v>-1.7489625000000002</v>
      </c>
      <c r="P31" s="1">
        <v>0.6</v>
      </c>
      <c r="Q31">
        <f>N31/J26*100</f>
        <v>-24.511219473120345</v>
      </c>
      <c r="R31">
        <f>O31/K26*100</f>
        <v>-46.250648719584561</v>
      </c>
    </row>
    <row r="32" spans="1:42" x14ac:dyDescent="0.25">
      <c r="I32" s="1">
        <v>0.6</v>
      </c>
      <c r="J32">
        <f>AVERAGE(B9,F9,J9,N9,R9,V9,Z9,AD9)</f>
        <v>14.135887499999999</v>
      </c>
      <c r="K32">
        <f>AVERAGE(C9,G9,K9,O9,S9,W9,AA9,AE9)</f>
        <v>2.0325250000000001</v>
      </c>
      <c r="N32">
        <f>J33-J26</f>
        <v>-3.3974125000000051</v>
      </c>
      <c r="O32">
        <f>K33-K26</f>
        <v>-1.8612125000000002</v>
      </c>
      <c r="P32" s="1">
        <v>0.7</v>
      </c>
      <c r="Q32">
        <f>N32/J26*100</f>
        <v>-18.142937722996024</v>
      </c>
      <c r="R32">
        <f>O32/K26*100</f>
        <v>-49.219057315408286</v>
      </c>
    </row>
    <row r="33" spans="1:18" x14ac:dyDescent="0.25">
      <c r="I33" s="1">
        <v>0.7</v>
      </c>
      <c r="J33">
        <f>AVERAGE(B10,F10,J10,N10,R10,V10,Z10,AD10)</f>
        <v>15.328399999999998</v>
      </c>
      <c r="K33">
        <f>AVERAGE(C10,G10,K10,O10,S10,W10,AA10,AE10)</f>
        <v>1.9202750000000002</v>
      </c>
      <c r="N33">
        <f>J34-J26</f>
        <v>-1.4433500000000024</v>
      </c>
      <c r="O33">
        <f>K34-K26</f>
        <v>-1.3873000000000002</v>
      </c>
      <c r="P33" s="1">
        <v>0.8</v>
      </c>
      <c r="Q33">
        <f>N33/J26*100</f>
        <v>-7.7078097412328681</v>
      </c>
      <c r="R33">
        <f>O33/K26*100</f>
        <v>-36.686621336180544</v>
      </c>
    </row>
    <row r="34" spans="1:18" x14ac:dyDescent="0.25">
      <c r="I34" s="1">
        <v>0.8</v>
      </c>
      <c r="J34">
        <f>AVERAGE(B11,F11,J11,N11,R11,V11,Z11,AD11)</f>
        <v>17.282462500000001</v>
      </c>
      <c r="K34">
        <f>AVERAGE(C11,G11,K11,O11,S11,W11,AA11,AE11)</f>
        <v>2.3941875000000001</v>
      </c>
      <c r="N34">
        <f>J35-J26</f>
        <v>-4.8035875000000026</v>
      </c>
      <c r="O34">
        <f>K35-K26</f>
        <v>-1.6572625000000003</v>
      </c>
      <c r="P34" s="1">
        <v>0.9</v>
      </c>
      <c r="Q34">
        <f>N34/J26*100</f>
        <v>-25.652224703200471</v>
      </c>
      <c r="R34">
        <f>O34/K26*100</f>
        <v>-43.825677064911631</v>
      </c>
    </row>
    <row r="35" spans="1:18" x14ac:dyDescent="0.25">
      <c r="I35" s="1">
        <v>0.9</v>
      </c>
      <c r="J35">
        <f>AVERAGE(B12,F12,J12,N12,R12,V12,Z12,AD12)</f>
        <v>13.922225000000001</v>
      </c>
      <c r="K35">
        <f>AVERAGE(C12,G12,K12,O12,S12,W12,AA12,AE12)</f>
        <v>2.124225</v>
      </c>
      <c r="N35">
        <f>J36-J26</f>
        <v>-4.3535750000000029</v>
      </c>
      <c r="O35">
        <f>K36-K26</f>
        <v>-1.3154750000000002</v>
      </c>
      <c r="P35" s="1">
        <v>1</v>
      </c>
      <c r="Q35">
        <f>N35/J26*100</f>
        <v>-23.249057951424014</v>
      </c>
      <c r="R35">
        <f>O35/K26*100</f>
        <v>-34.787236504153455</v>
      </c>
    </row>
    <row r="36" spans="1:18" x14ac:dyDescent="0.25">
      <c r="I36" s="1">
        <v>1</v>
      </c>
      <c r="J36">
        <f>AVERAGE(B13,F13,J13,N13,R13,V13,Z13,AD13)</f>
        <v>14.372237500000001</v>
      </c>
      <c r="K36">
        <f>AVERAGE(C13,G13,K13,O13,S13,W13,AA13,AE13)</f>
        <v>2.4660125000000002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36.554600000000001</v>
      </c>
      <c r="C41">
        <f>C3</f>
        <v>1.5853999999999999</v>
      </c>
    </row>
    <row r="42" spans="1:18" x14ac:dyDescent="0.25">
      <c r="A42" s="1">
        <v>2</v>
      </c>
      <c r="B42">
        <f>F3</f>
        <v>12.928599999999999</v>
      </c>
      <c r="C42">
        <f>G3</f>
        <v>1.6398999999999999</v>
      </c>
    </row>
    <row r="43" spans="1:18" x14ac:dyDescent="0.25">
      <c r="A43" s="1">
        <v>3</v>
      </c>
      <c r="B43">
        <f>J3</f>
        <v>15.443199999999999</v>
      </c>
      <c r="C43">
        <f>K3</f>
        <v>1.3013999999999999</v>
      </c>
    </row>
    <row r="44" spans="1:18" x14ac:dyDescent="0.25">
      <c r="A44" s="1">
        <v>4</v>
      </c>
      <c r="B44">
        <f>N3</f>
        <v>12.492800000000001</v>
      </c>
      <c r="C44">
        <f>O3</f>
        <v>2.0966999999999998</v>
      </c>
    </row>
    <row r="45" spans="1:18" x14ac:dyDescent="0.25">
      <c r="A45" s="1">
        <v>5</v>
      </c>
      <c r="B45">
        <f>R3</f>
        <v>20.858799999999999</v>
      </c>
      <c r="C45">
        <f>S3</f>
        <v>12.260899999999999</v>
      </c>
    </row>
    <row r="46" spans="1:18" x14ac:dyDescent="0.25">
      <c r="A46" s="1">
        <v>6</v>
      </c>
      <c r="B46">
        <f>V3</f>
        <v>22.926400000000001</v>
      </c>
      <c r="C46">
        <f>W3</f>
        <v>8.3876000000000008</v>
      </c>
    </row>
    <row r="47" spans="1:18" x14ac:dyDescent="0.25">
      <c r="A47" s="1">
        <v>7</v>
      </c>
      <c r="B47">
        <f>Z3</f>
        <v>15.176299999999999</v>
      </c>
      <c r="C47">
        <f>AA3</f>
        <v>1.4988999999999999</v>
      </c>
    </row>
    <row r="48" spans="1:18" x14ac:dyDescent="0.25">
      <c r="A48" s="1">
        <v>8</v>
      </c>
      <c r="B48">
        <f>AD3</f>
        <v>13.425800000000001</v>
      </c>
      <c r="C48">
        <f>AE3</f>
        <v>1.4811000000000001</v>
      </c>
    </row>
    <row r="50" spans="1:3" x14ac:dyDescent="0.25">
      <c r="A50" t="s">
        <v>19</v>
      </c>
      <c r="B50">
        <f>AVERAGE(B41:B48)</f>
        <v>18.725812500000004</v>
      </c>
      <c r="C50">
        <f>AVERAGE(C41:C48)</f>
        <v>3.7814875000000003</v>
      </c>
    </row>
    <row r="51" spans="1:3" x14ac:dyDescent="0.25">
      <c r="A51" t="s">
        <v>8</v>
      </c>
      <c r="B51">
        <f>STDEV(B41:B48)</f>
        <v>8.1414553687439639</v>
      </c>
      <c r="C51">
        <f>STDEV(C41:C48)</f>
        <v>4.1750489699223889</v>
      </c>
    </row>
    <row r="52" spans="1:3" x14ac:dyDescent="0.25">
      <c r="A52" t="s">
        <v>20</v>
      </c>
      <c r="B52">
        <f>1.5*B51</f>
        <v>12.212183053115947</v>
      </c>
      <c r="C52">
        <f>1.5*C51</f>
        <v>6.262573454883583</v>
      </c>
    </row>
    <row r="53" spans="1:3" x14ac:dyDescent="0.25">
      <c r="A53" t="s">
        <v>9</v>
      </c>
      <c r="B53">
        <f>2*B51</f>
        <v>16.282910737487928</v>
      </c>
      <c r="C53">
        <f>2*C51</f>
        <v>8.3500979398447779</v>
      </c>
    </row>
    <row r="54" spans="1:3" x14ac:dyDescent="0.25">
      <c r="A54" t="s">
        <v>21</v>
      </c>
      <c r="B54">
        <f>B50+B52</f>
        <v>30.93799555311595</v>
      </c>
      <c r="C54">
        <f>C50+C52</f>
        <v>10.044060954883584</v>
      </c>
    </row>
    <row r="55" spans="1:3" x14ac:dyDescent="0.25">
      <c r="A55" t="s">
        <v>10</v>
      </c>
      <c r="B55">
        <f>B50+B53</f>
        <v>35.008723237487928</v>
      </c>
      <c r="C55">
        <f>C50+C53</f>
        <v>12.131585439844779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2015-03-18T02:56:28Z</dcterms:created>
  <dcterms:modified xsi:type="dcterms:W3CDTF">2015-04-15T01:51:05Z</dcterms:modified>
</cp:coreProperties>
</file>