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<sst xmlns="http://schemas.openxmlformats.org/spreadsheetml/2006/main" count="48" uniqueCount="22">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</sst>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35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535</v>
      </c>
      <c r="B3">
        <v>10.8889</v>
      </c>
      <c r="C3">
        <v>1.1787000000000001</v>
      </c>
      <c r="E3" s="1">
        <v>535</v>
      </c>
      <c r="F3">
        <v>13.5313</v>
      </c>
      <c r="G3">
        <v>4.3868</v>
      </c>
      <c r="I3" s="1">
        <v>535</v>
      </c>
      <c r="J3">
        <v>9.6167999999999996</v>
      </c>
      <c r="K3">
        <v>3.4664000000000001</v>
      </c>
      <c r="M3" s="1">
        <v>535</v>
      </c>
      <c r="N3">
        <v>21.337900000000001</v>
      </c>
      <c r="O3">
        <v>13.2828</v>
      </c>
      <c r="Q3" s="1">
        <v>535</v>
      </c>
      <c r="R3">
        <v>11.0677</v>
      </c>
      <c r="S3">
        <v>1.5468999999999999</v>
      </c>
      <c r="U3" s="1">
        <v>535</v>
      </c>
      <c r="V3">
        <v>27.7593</v>
      </c>
      <c r="W3">
        <v>3.4763999999999999</v>
      </c>
      <c r="Y3" s="1">
        <v>535</v>
      </c>
      <c r="Z3">
        <v>9.4899000000000004</v>
      </c>
      <c r="AA3">
        <v>4.4863</v>
      </c>
      <c r="AC3" s="1">
        <v>535</v>
      </c>
      <c r="AD3">
        <v>14.172599999999999</v>
      </c>
      <c r="AE3">
        <v>1.0189999999999999</v>
      </c>
    </row>
    <row r="4" spans="1:31" x14ac:dyDescent="0.25">
      <c r="A4" s="1">
        <v>0.1</v>
      </c>
      <c r="B4">
        <v>11.638400000000001</v>
      </c>
      <c r="C4">
        <v>1.3877999999999999</v>
      </c>
      <c r="E4" s="1">
        <v>0.1</v>
      </c>
      <c r="F4">
        <v>14.1593</v>
      </c>
      <c r="G4">
        <v>1.7154</v>
      </c>
      <c r="I4" s="1">
        <v>0.1</v>
      </c>
      <c r="J4">
        <v>10.3292</v>
      </c>
      <c r="K4">
        <v>3.6444999999999999</v>
      </c>
      <c r="M4" s="1">
        <v>0.1</v>
      </c>
      <c r="N4">
        <v>13.446199999999999</v>
      </c>
      <c r="O4">
        <v>6.8345000000000002</v>
      </c>
      <c r="Q4" s="1">
        <v>0.1</v>
      </c>
      <c r="R4">
        <v>10.775600000000001</v>
      </c>
      <c r="S4">
        <v>1.2242</v>
      </c>
      <c r="U4" s="1">
        <v>0.1</v>
      </c>
      <c r="V4">
        <v>34.767800000000001</v>
      </c>
      <c r="W4">
        <v>2.4506000000000001</v>
      </c>
      <c r="Y4" s="1">
        <v>0.1</v>
      </c>
      <c r="Z4">
        <v>9.5703999999999994</v>
      </c>
      <c r="AA4">
        <v>1.4087000000000001</v>
      </c>
      <c r="AC4" s="1">
        <v>0.1</v>
      </c>
      <c r="AD4">
        <v>31.196000000000002</v>
      </c>
      <c r="AE4">
        <v>1.4323999999999999</v>
      </c>
    </row>
    <row r="5" spans="1:31" x14ac:dyDescent="0.25">
      <c r="A5" s="1">
        <v>0.2</v>
      </c>
      <c r="B5">
        <v>10.1517</v>
      </c>
      <c r="C5">
        <v>1.2793000000000001</v>
      </c>
      <c r="E5" s="1">
        <v>0.2</v>
      </c>
      <c r="F5">
        <v>16.1084</v>
      </c>
      <c r="G5">
        <v>2.1814</v>
      </c>
      <c r="I5" s="1">
        <v>0.2</v>
      </c>
      <c r="J5">
        <v>10.012700000000001</v>
      </c>
      <c r="K5">
        <v>3.9352999999999998</v>
      </c>
      <c r="M5" s="1">
        <v>0.2</v>
      </c>
      <c r="N5">
        <v>8.4931000000000001</v>
      </c>
      <c r="O5">
        <v>2.6974999999999998</v>
      </c>
      <c r="Q5" s="1">
        <v>0.2</v>
      </c>
      <c r="R5">
        <v>8.5067000000000004</v>
      </c>
      <c r="S5">
        <v>1.0518000000000001</v>
      </c>
      <c r="U5" s="1">
        <v>0.2</v>
      </c>
      <c r="V5">
        <v>25.563199999999998</v>
      </c>
      <c r="W5">
        <v>2.8885999999999998</v>
      </c>
      <c r="Y5" s="1">
        <v>0.2</v>
      </c>
      <c r="Z5">
        <v>9.8094999999999999</v>
      </c>
      <c r="AA5">
        <v>1.0758000000000001</v>
      </c>
      <c r="AC5" s="1">
        <v>0.2</v>
      </c>
      <c r="AD5">
        <v>21.414100000000001</v>
      </c>
      <c r="AE5">
        <v>1.2592000000000001</v>
      </c>
    </row>
    <row r="6" spans="1:31" x14ac:dyDescent="0.25">
      <c r="A6" s="1">
        <v>0.3</v>
      </c>
      <c r="B6">
        <v>11.8408</v>
      </c>
      <c r="C6">
        <v>1.1137999999999999</v>
      </c>
      <c r="E6" s="1">
        <v>0.3</v>
      </c>
      <c r="F6">
        <v>14.1717</v>
      </c>
      <c r="G6">
        <v>2.7273999999999998</v>
      </c>
      <c r="I6" s="1">
        <v>0.3</v>
      </c>
      <c r="J6">
        <v>9.5498999999999992</v>
      </c>
      <c r="K6">
        <v>2.6686000000000001</v>
      </c>
      <c r="M6" s="1">
        <v>0.3</v>
      </c>
      <c r="N6">
        <v>13.5093</v>
      </c>
      <c r="O6">
        <v>3.7109000000000001</v>
      </c>
      <c r="Q6" s="1">
        <v>0.3</v>
      </c>
      <c r="R6">
        <v>8.7379999999999995</v>
      </c>
      <c r="S6">
        <v>0.86250000000000004</v>
      </c>
      <c r="U6" s="1">
        <v>0.3</v>
      </c>
      <c r="V6">
        <v>25.6416</v>
      </c>
      <c r="W6">
        <v>2.1856</v>
      </c>
      <c r="Y6" s="1">
        <v>0.3</v>
      </c>
      <c r="Z6">
        <v>7.7542999999999997</v>
      </c>
      <c r="AA6">
        <v>1.1637</v>
      </c>
      <c r="AC6" s="1">
        <v>0.3</v>
      </c>
      <c r="AD6">
        <v>18.237500000000001</v>
      </c>
      <c r="AE6">
        <v>0.97589999999999999</v>
      </c>
    </row>
    <row r="7" spans="1:31" x14ac:dyDescent="0.25">
      <c r="A7" s="1">
        <v>0.4</v>
      </c>
      <c r="B7">
        <v>16.300599999999999</v>
      </c>
      <c r="C7">
        <v>1.2318</v>
      </c>
      <c r="E7" s="1">
        <v>0.4</v>
      </c>
      <c r="F7">
        <v>14.0749</v>
      </c>
      <c r="G7">
        <v>2.8959000000000001</v>
      </c>
      <c r="I7" s="1">
        <v>0.4</v>
      </c>
      <c r="J7">
        <v>9.5797000000000008</v>
      </c>
      <c r="K7">
        <v>5.9809999999999999</v>
      </c>
      <c r="M7" s="1">
        <v>0.4</v>
      </c>
      <c r="N7">
        <v>8.9999000000000002</v>
      </c>
      <c r="O7">
        <v>2.8271999999999999</v>
      </c>
      <c r="Q7" s="1">
        <v>0.4</v>
      </c>
      <c r="R7">
        <v>11.639799999999999</v>
      </c>
      <c r="S7">
        <v>1.077</v>
      </c>
      <c r="U7" s="1">
        <v>0.4</v>
      </c>
      <c r="V7">
        <v>27.551600000000001</v>
      </c>
      <c r="W7">
        <v>2.8285999999999998</v>
      </c>
      <c r="Y7" s="1">
        <v>0.4</v>
      </c>
      <c r="Z7">
        <v>11.841200000000001</v>
      </c>
      <c r="AA7">
        <v>1.3536999999999999</v>
      </c>
      <c r="AC7" s="1">
        <v>0.4</v>
      </c>
      <c r="AD7">
        <v>13.2765</v>
      </c>
      <c r="AE7">
        <v>1.3373999999999999</v>
      </c>
    </row>
    <row r="8" spans="1:31" x14ac:dyDescent="0.25">
      <c r="A8" s="1">
        <v>0.5</v>
      </c>
      <c r="B8">
        <v>11.407999999999999</v>
      </c>
      <c r="C8">
        <v>0.87360000000000004</v>
      </c>
      <c r="E8" s="1">
        <v>0.5</v>
      </c>
      <c r="F8">
        <v>20.762499999999999</v>
      </c>
      <c r="G8">
        <v>3.0131000000000001</v>
      </c>
      <c r="I8" s="1">
        <v>0.5</v>
      </c>
      <c r="J8">
        <v>13.1441</v>
      </c>
      <c r="K8">
        <v>2.7881</v>
      </c>
      <c r="M8" s="1">
        <v>0.5</v>
      </c>
      <c r="N8">
        <v>12.5768</v>
      </c>
      <c r="O8">
        <v>3.0371000000000001</v>
      </c>
      <c r="Q8" s="1">
        <v>0.5</v>
      </c>
      <c r="R8">
        <v>8.5416000000000007</v>
      </c>
      <c r="S8">
        <v>1.4931000000000001</v>
      </c>
      <c r="U8" s="1">
        <v>0.5</v>
      </c>
      <c r="V8">
        <v>19.259599999999999</v>
      </c>
      <c r="W8">
        <v>5.0605000000000002</v>
      </c>
      <c r="Y8" s="1">
        <v>0.5</v>
      </c>
      <c r="Z8">
        <v>13.2456</v>
      </c>
      <c r="AA8">
        <v>1.0743</v>
      </c>
      <c r="AC8" s="1">
        <v>0.5</v>
      </c>
      <c r="AD8">
        <v>16.086400000000001</v>
      </c>
      <c r="AE8">
        <v>1.7724</v>
      </c>
    </row>
    <row r="9" spans="1:31" x14ac:dyDescent="0.25">
      <c r="A9" s="1">
        <v>0.6</v>
      </c>
      <c r="B9">
        <v>15.5871</v>
      </c>
      <c r="C9">
        <v>1.0662</v>
      </c>
      <c r="E9" s="1">
        <v>0.6</v>
      </c>
      <c r="F9">
        <v>18.338100000000001</v>
      </c>
      <c r="G9">
        <v>4.7990000000000004</v>
      </c>
      <c r="I9" s="1">
        <v>0.6</v>
      </c>
      <c r="J9">
        <v>12.2376</v>
      </c>
      <c r="K9">
        <v>2.5076999999999998</v>
      </c>
      <c r="M9" s="1">
        <v>0.6</v>
      </c>
      <c r="N9">
        <v>13.145300000000001</v>
      </c>
      <c r="O9">
        <v>1.423</v>
      </c>
      <c r="Q9" s="1">
        <v>0.6</v>
      </c>
      <c r="R9">
        <v>10.199</v>
      </c>
      <c r="S9">
        <v>1.1714</v>
      </c>
      <c r="U9" s="1">
        <v>0.6</v>
      </c>
      <c r="V9">
        <v>25.2254</v>
      </c>
      <c r="W9">
        <v>1.5637000000000001</v>
      </c>
      <c r="Y9" s="1">
        <v>0.6</v>
      </c>
      <c r="Z9">
        <v>9.1013999999999999</v>
      </c>
      <c r="AA9">
        <v>1.9862</v>
      </c>
      <c r="AC9" s="1">
        <v>0.6</v>
      </c>
      <c r="AD9">
        <v>13.085599999999999</v>
      </c>
      <c r="AE9">
        <v>1.8818999999999999</v>
      </c>
    </row>
    <row r="10" spans="1:31" x14ac:dyDescent="0.25">
      <c r="A10" s="1">
        <v>0.7</v>
      </c>
      <c r="B10">
        <v>13.570499999999999</v>
      </c>
      <c r="C10">
        <v>1.5407</v>
      </c>
      <c r="E10" s="1">
        <v>0.7</v>
      </c>
      <c r="F10">
        <v>15.3948</v>
      </c>
      <c r="G10">
        <v>5.8874000000000004</v>
      </c>
      <c r="I10" s="1">
        <v>0.7</v>
      </c>
      <c r="J10">
        <v>9.3928999999999991</v>
      </c>
      <c r="K10">
        <v>5.7317999999999998</v>
      </c>
      <c r="M10" s="1">
        <v>0.7</v>
      </c>
      <c r="N10">
        <v>18.238900000000001</v>
      </c>
      <c r="O10">
        <v>4.9038000000000004</v>
      </c>
      <c r="Q10" s="1">
        <v>0.7</v>
      </c>
      <c r="R10">
        <v>13.448700000000001</v>
      </c>
      <c r="S10">
        <v>0.92589999999999995</v>
      </c>
      <c r="U10" s="1">
        <v>0.7</v>
      </c>
      <c r="V10">
        <v>19.015499999999999</v>
      </c>
      <c r="W10">
        <v>3.3538999999999999</v>
      </c>
      <c r="Y10" s="1">
        <v>0.7</v>
      </c>
      <c r="Z10">
        <v>10.916</v>
      </c>
      <c r="AA10">
        <v>1.7827</v>
      </c>
      <c r="AC10" s="1">
        <v>0.7</v>
      </c>
      <c r="AD10">
        <v>12.563000000000001</v>
      </c>
      <c r="AE10">
        <v>0.63639999999999997</v>
      </c>
    </row>
    <row r="11" spans="1:31" x14ac:dyDescent="0.25">
      <c r="A11" s="1">
        <v>0.8</v>
      </c>
      <c r="B11">
        <v>11.628399999999999</v>
      </c>
      <c r="C11">
        <v>1.0173000000000001</v>
      </c>
      <c r="E11" s="1">
        <v>0.8</v>
      </c>
      <c r="F11">
        <v>16.054400000000001</v>
      </c>
      <c r="G11">
        <v>4.8715000000000002</v>
      </c>
      <c r="I11" s="1">
        <v>0.8</v>
      </c>
      <c r="J11">
        <v>13.4222</v>
      </c>
      <c r="K11">
        <v>15.046200000000001</v>
      </c>
      <c r="M11" s="1">
        <v>0.8</v>
      </c>
      <c r="N11">
        <v>24.6737</v>
      </c>
      <c r="O11">
        <v>9.7274999999999991</v>
      </c>
      <c r="Q11" s="1">
        <v>0.8</v>
      </c>
      <c r="R11">
        <v>15.2006</v>
      </c>
      <c r="S11">
        <v>1.4302999999999999</v>
      </c>
      <c r="U11" s="1">
        <v>0.8</v>
      </c>
      <c r="V11">
        <v>19.2972</v>
      </c>
      <c r="W11">
        <v>4.1349999999999998</v>
      </c>
      <c r="Y11" s="1">
        <v>0.8</v>
      </c>
      <c r="Z11">
        <v>9.0290999999999997</v>
      </c>
      <c r="AA11">
        <v>1.5750999999999999</v>
      </c>
      <c r="AC11" s="1">
        <v>0.8</v>
      </c>
      <c r="AD11">
        <v>14.4717</v>
      </c>
      <c r="AE11">
        <v>1.3541000000000001</v>
      </c>
    </row>
    <row r="12" spans="1:31" x14ac:dyDescent="0.25">
      <c r="A12" s="1">
        <v>0.9</v>
      </c>
      <c r="B12">
        <v>11.2303</v>
      </c>
      <c r="C12">
        <v>1.141</v>
      </c>
      <c r="E12" s="1">
        <v>0.9</v>
      </c>
      <c r="F12">
        <v>15.479699999999999</v>
      </c>
      <c r="G12">
        <v>1.7650999999999999</v>
      </c>
      <c r="I12" s="1">
        <v>0.9</v>
      </c>
      <c r="J12">
        <v>14.9335</v>
      </c>
      <c r="K12">
        <v>29.142700000000001</v>
      </c>
      <c r="M12" s="1">
        <v>0.9</v>
      </c>
      <c r="N12">
        <v>22.170200000000001</v>
      </c>
      <c r="O12">
        <v>10.992800000000001</v>
      </c>
      <c r="Q12" s="1">
        <v>0.9</v>
      </c>
      <c r="R12">
        <v>11.929600000000001</v>
      </c>
      <c r="S12">
        <v>1.7666999999999999</v>
      </c>
      <c r="U12" s="1">
        <v>0.9</v>
      </c>
      <c r="V12">
        <v>21.9969</v>
      </c>
      <c r="W12">
        <v>2.6480999999999999</v>
      </c>
      <c r="Y12" s="1">
        <v>0.9</v>
      </c>
      <c r="Z12">
        <v>8.5710999999999995</v>
      </c>
      <c r="AA12">
        <v>1.6266</v>
      </c>
      <c r="AC12" s="1">
        <v>0.9</v>
      </c>
      <c r="AD12">
        <v>15.1015</v>
      </c>
      <c r="AE12">
        <v>1.4419</v>
      </c>
    </row>
    <row r="13" spans="1:31" x14ac:dyDescent="0.25">
      <c r="A13" s="1">
        <v>1</v>
      </c>
      <c r="B13">
        <v>13.8043</v>
      </c>
      <c r="C13">
        <v>1.7424999999999999</v>
      </c>
      <c r="E13" s="1">
        <v>1</v>
      </c>
      <c r="F13">
        <v>9.6660000000000004</v>
      </c>
      <c r="G13">
        <v>1.9810000000000001</v>
      </c>
      <c r="I13" s="1">
        <v>1</v>
      </c>
      <c r="J13">
        <v>40.5779</v>
      </c>
      <c r="K13">
        <v>24.724599999999999</v>
      </c>
      <c r="M13" s="1">
        <v>1</v>
      </c>
      <c r="N13">
        <v>18.197800000000001</v>
      </c>
      <c r="O13">
        <v>9.3397000000000006</v>
      </c>
      <c r="Q13" s="1">
        <v>1</v>
      </c>
      <c r="R13">
        <v>14.057600000000001</v>
      </c>
      <c r="S13">
        <v>0.76859999999999995</v>
      </c>
      <c r="U13" s="1">
        <v>1</v>
      </c>
      <c r="V13">
        <v>25.967500000000001</v>
      </c>
      <c r="W13">
        <v>2.6655000000000002</v>
      </c>
      <c r="Y13" s="1">
        <v>1</v>
      </c>
      <c r="Z13">
        <v>13.8041</v>
      </c>
      <c r="AA13">
        <v>1.4083000000000001</v>
      </c>
      <c r="AC13" s="1">
        <v>1</v>
      </c>
      <c r="AD13">
        <v>16.071200000000001</v>
      </c>
      <c r="AE13">
        <v>0.83140000000000003</v>
      </c>
    </row>
    <row r="15" spans="1:31" x14ac:dyDescent="0.25">
      <c r="A15" t="s">
        <v>7</v>
      </c>
      <c r="B15">
        <f>AVERAGE(B4:B13)</f>
        <v>12.716010000000001</v>
      </c>
      <c r="C15">
        <f>AVERAGE(C4:C13)</f>
        <v>1.2394000000000001</v>
      </c>
      <c r="F15">
        <f>AVERAGE(F4:F13)</f>
        <v>15.42098</v>
      </c>
      <c r="G15">
        <f>AVERAGE(G4:G13)</f>
        <v>3.1837200000000001</v>
      </c>
      <c r="J15">
        <f>AVERAGE(J4:J13)</f>
        <v>14.317970000000003</v>
      </c>
      <c r="K15">
        <f>AVERAGE(K4:K13)</f>
        <v>9.617049999999999</v>
      </c>
      <c r="N15">
        <f>AVERAGE(N4:N13)</f>
        <v>15.34512</v>
      </c>
      <c r="O15">
        <f>AVERAGE(O4:O13)</f>
        <v>5.5494000000000003</v>
      </c>
      <c r="R15">
        <f>AVERAGE(R4:R13)</f>
        <v>11.303720000000002</v>
      </c>
      <c r="S15">
        <f>AVERAGE(S4:S13)</f>
        <v>1.1771499999999999</v>
      </c>
      <c r="V15">
        <f>AVERAGE(V4:V13)</f>
        <v>24.428630000000005</v>
      </c>
      <c r="W15">
        <f>AVERAGE(W4:W13)</f>
        <v>2.9780100000000003</v>
      </c>
      <c r="Z15">
        <f>AVERAGE(Z4:Z13)</f>
        <v>10.364270000000001</v>
      </c>
      <c r="AA15">
        <f>AVERAGE(AA4:AA13)</f>
        <v>1.4455100000000001</v>
      </c>
      <c r="AD15">
        <f>AVERAGE(AD4:AD13)</f>
        <v>17.15035</v>
      </c>
      <c r="AE15">
        <f>AVERAGE(AE4:AE13)</f>
        <v>1.2923000000000002</v>
      </c>
    </row>
    <row r="16" spans="1:31" x14ac:dyDescent="0.25">
      <c r="A16" t="s">
        <v>8</v>
      </c>
      <c r="B16">
        <f>STDEV(B4:B13)</f>
        <v>2.0169011722882559</v>
      </c>
      <c r="C16">
        <f>STDEV(C4:C13)</f>
        <v>0.2595204637617452</v>
      </c>
      <c r="F16">
        <f>STDEV(F4:F13)</f>
        <v>2.9060012368277546</v>
      </c>
      <c r="G16">
        <f>STDEV(G4:G13)</f>
        <v>1.4797681100616926</v>
      </c>
      <c r="J16">
        <f>STDEV(J4:J13)</f>
        <v>9.430204188321925</v>
      </c>
      <c r="K16">
        <f>STDEV(K4:K13)</f>
        <v>9.8921561592169258</v>
      </c>
      <c r="N16">
        <f>STDEV(N4:N13)</f>
        <v>5.3417308734154707</v>
      </c>
      <c r="O16">
        <f>STDEV(O4:O13)</f>
        <v>3.4283847116552</v>
      </c>
      <c r="R16">
        <f>STDEV(R4:R13)</f>
        <v>2.3900257422137594</v>
      </c>
      <c r="S16">
        <f>STDEV(S4:S13)</f>
        <v>0.31064667764734477</v>
      </c>
      <c r="V16">
        <f>STDEV(V4:V13)</f>
        <v>4.8382574767391251</v>
      </c>
      <c r="W16">
        <f>STDEV(W4:W13)</f>
        <v>0.99776706527904324</v>
      </c>
      <c r="Z16">
        <f>STDEV(Z4:Z13)</f>
        <v>2.0265773599018213</v>
      </c>
      <c r="AA16">
        <f>STDEV(AA4:AA13)</f>
        <v>0.30197457380087794</v>
      </c>
      <c r="AD16">
        <f>STDEV(AD4:AD13)</f>
        <v>5.6063846142391771</v>
      </c>
      <c r="AE16">
        <f>STDEV(AE4:AE13)</f>
        <v>0.39013157039929686</v>
      </c>
    </row>
    <row r="17" spans="1:42" x14ac:dyDescent="0.25">
      <c r="A17" t="s">
        <v>9</v>
      </c>
      <c r="B17">
        <f>2*B16</f>
        <v>4.0338023445765119</v>
      </c>
      <c r="C17">
        <f>2*C16</f>
        <v>0.5190409275234904</v>
      </c>
      <c r="F17">
        <f>2*F16</f>
        <v>5.8120024736555091</v>
      </c>
      <c r="G17">
        <f>2*G16</f>
        <v>2.9595362201233852</v>
      </c>
      <c r="J17">
        <f>2*J16</f>
        <v>18.86040837664385</v>
      </c>
      <c r="K17">
        <f>2*K16</f>
        <v>19.784312318433852</v>
      </c>
      <c r="N17">
        <f>2*N16</f>
        <v>10.683461746830941</v>
      </c>
      <c r="O17">
        <f>2*O16</f>
        <v>6.8567694233104</v>
      </c>
      <c r="R17">
        <f>2*R16</f>
        <v>4.7800514844275188</v>
      </c>
      <c r="S17">
        <f>2*S16</f>
        <v>0.62129335529468954</v>
      </c>
      <c r="V17">
        <f>2*V16</f>
        <v>9.6765149534782502</v>
      </c>
      <c r="W17">
        <f>2*W16</f>
        <v>1.9955341305580865</v>
      </c>
      <c r="Z17">
        <f>2*Z16</f>
        <v>4.0531547198036426</v>
      </c>
      <c r="AA17">
        <f>2*AA16</f>
        <v>0.60394914760175589</v>
      </c>
      <c r="AD17">
        <f>2*AD16</f>
        <v>11.212769228478354</v>
      </c>
      <c r="AE17">
        <f>2*AE16</f>
        <v>0.78026314079859371</v>
      </c>
    </row>
    <row r="18" spans="1:42" x14ac:dyDescent="0.25">
      <c r="A18" t="s">
        <v>10</v>
      </c>
      <c r="B18">
        <f>B15+B17</f>
        <v>16.749812344576512</v>
      </c>
      <c r="C18">
        <f>C15+C17</f>
        <v>1.7584409275234905</v>
      </c>
      <c r="F18">
        <f>F15+F17</f>
        <v>21.232982473655511</v>
      </c>
      <c r="G18">
        <f>G15+G17</f>
        <v>6.1432562201233853</v>
      </c>
      <c r="J18">
        <f>J15+J17</f>
        <v>33.178378376643849</v>
      </c>
      <c r="K18">
        <f>K15+K17</f>
        <v>29.401362318433851</v>
      </c>
      <c r="N18">
        <f>N15+N17</f>
        <v>26.028581746830941</v>
      </c>
      <c r="O18">
        <f>O15+O17</f>
        <v>12.4061694233104</v>
      </c>
      <c r="R18">
        <f>R15+R17</f>
        <v>16.083771484427523</v>
      </c>
      <c r="S18">
        <f>S15+S17</f>
        <v>1.7984433552946895</v>
      </c>
      <c r="V18">
        <f>V15+V17</f>
        <v>34.105144953478259</v>
      </c>
      <c r="W18">
        <f>W15+W17</f>
        <v>4.9735441305580865</v>
      </c>
      <c r="Z18">
        <f>Z15+Z17</f>
        <v>14.417424719803645</v>
      </c>
      <c r="AA18">
        <f>AA15+AA17</f>
        <v>2.0494591476017558</v>
      </c>
      <c r="AD18">
        <f>AD15+AD17</f>
        <v>28.363119228478354</v>
      </c>
      <c r="AE18">
        <f>AE15+AE17</f>
        <v>2.0725631407985938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14.73305</v>
      </c>
      <c r="K26">
        <f>AVERAGE(C3,G3,K3,O3,S3,W3,AA3,AE3)</f>
        <v>4.1054124999999999</v>
      </c>
      <c r="N26">
        <f>J27-J26</f>
        <v>2.2523125000000004</v>
      </c>
      <c r="O26">
        <f>K27-K26</f>
        <v>-1.5931499999999996</v>
      </c>
      <c r="P26" s="1">
        <v>0.1</v>
      </c>
      <c r="Q26">
        <f>N26/J26*100</f>
        <v>15.287482904082999</v>
      </c>
      <c r="R26">
        <f>O26/K26*100</f>
        <v>-38.806088304159445</v>
      </c>
      <c r="U26">
        <f>J26</f>
        <v>14.73305</v>
      </c>
      <c r="V26">
        <f>K26</f>
        <v>4.1054124999999999</v>
      </c>
      <c r="W26">
        <f>Q26</f>
        <v>15.287482904082999</v>
      </c>
      <c r="X26">
        <f>Q27</f>
        <v>-6.6220164867423854</v>
      </c>
      <c r="Y26">
        <f>Q28</f>
        <v>-7.1449055015764014</v>
      </c>
      <c r="Z26">
        <f>Q29</f>
        <v>-3.9029596723013911</v>
      </c>
      <c r="AA26">
        <f>Q30</f>
        <v>-2.4093789133954027</v>
      </c>
      <c r="AB26">
        <f>Q31</f>
        <v>-0.80168396903559502</v>
      </c>
      <c r="AC26">
        <f>Q32</f>
        <v>-4.5171400354984215</v>
      </c>
      <c r="AD26">
        <f>Q33</f>
        <v>5.0166971536782885</v>
      </c>
      <c r="AE26">
        <f>Q34</f>
        <v>3.0105782577266762</v>
      </c>
      <c r="AF26">
        <f>Q35</f>
        <v>29.085966585330279</v>
      </c>
      <c r="AG26">
        <f>R26</f>
        <v>-38.806088304159445</v>
      </c>
      <c r="AH26">
        <f>R27</f>
        <v>-50.160611144434327</v>
      </c>
      <c r="AI26">
        <f>R28</f>
        <v>-53.085104115603485</v>
      </c>
      <c r="AJ26">
        <f>R29</f>
        <v>-40.527900667716111</v>
      </c>
      <c r="AK26">
        <f>R30</f>
        <v>-41.807918205539636</v>
      </c>
      <c r="AL26">
        <f>R31</f>
        <v>-50.068659361270015</v>
      </c>
      <c r="AM26">
        <f>R32</f>
        <v>-24.603800470720067</v>
      </c>
      <c r="AN26">
        <f>R33</f>
        <v>19.223707727299036</v>
      </c>
      <c r="AO26">
        <f>R34</f>
        <v>53.836246662180734</v>
      </c>
      <c r="AP26">
        <f>R35</f>
        <v>32.33018606534668</v>
      </c>
    </row>
    <row r="27" spans="1:42" x14ac:dyDescent="0.25">
      <c r="I27" s="1">
        <v>0.1</v>
      </c>
      <c r="J27">
        <f>AVERAGE(B4,F4,J4,N4,R4,V4,Z4,AD4)</f>
        <v>16.985362500000001</v>
      </c>
      <c r="K27">
        <f>AVERAGE(C4,G4,K4,O4,S4,W4,AA4,AE4)</f>
        <v>2.5122625000000003</v>
      </c>
      <c r="N27">
        <f>J28-J26</f>
        <v>-0.97562499999999908</v>
      </c>
      <c r="O27">
        <f>K28-K26</f>
        <v>-2.0592999999999999</v>
      </c>
      <c r="P27" s="1">
        <v>0.2</v>
      </c>
      <c r="Q27">
        <f>N27/J26*100</f>
        <v>-6.6220164867423854</v>
      </c>
      <c r="R27">
        <f>O27/K26*100</f>
        <v>-50.160611144434327</v>
      </c>
    </row>
    <row r="28" spans="1:42" x14ac:dyDescent="0.25">
      <c r="I28" s="1">
        <v>0.2</v>
      </c>
      <c r="J28">
        <f>AVERAGE(B5,F5,J5,N5,R5,V5,Z5,AD5)</f>
        <v>13.757425000000001</v>
      </c>
      <c r="K28">
        <f>AVERAGE(C5,G5,K5,O5,S5,W5,AA5,AE5)</f>
        <v>2.0461125</v>
      </c>
      <c r="N28">
        <f>J29-J26</f>
        <v>-1.0526625000000021</v>
      </c>
      <c r="O28">
        <f>K29-K26</f>
        <v>-2.1793624999999999</v>
      </c>
      <c r="P28" s="1">
        <v>0.3</v>
      </c>
      <c r="Q28">
        <f>N28/J26*100</f>
        <v>-7.1449055015764014</v>
      </c>
      <c r="R28">
        <f>O28/K26*100</f>
        <v>-53.085104115603485</v>
      </c>
    </row>
    <row r="29" spans="1:42" x14ac:dyDescent="0.25">
      <c r="I29" s="1">
        <v>0.3</v>
      </c>
      <c r="J29">
        <f>AVERAGE(B6,F6,J6,N6,R6,V6,Z6,AD6)</f>
        <v>13.680387499999998</v>
      </c>
      <c r="K29">
        <f>AVERAGE(C6,G6,K6,O6,S6,W6,AA6,AE6)</f>
        <v>1.9260500000000003</v>
      </c>
      <c r="N29">
        <f>J30-J26</f>
        <v>-0.57502500000000012</v>
      </c>
      <c r="O29">
        <f>K30-K26</f>
        <v>-1.6638375000000005</v>
      </c>
      <c r="P29" s="1">
        <v>0.4</v>
      </c>
      <c r="Q29">
        <f>N29/J26*100</f>
        <v>-3.9029596723013911</v>
      </c>
      <c r="R29">
        <f>O29/K26*100</f>
        <v>-40.527900667716111</v>
      </c>
    </row>
    <row r="30" spans="1:42" x14ac:dyDescent="0.25">
      <c r="I30" s="1">
        <v>0.4</v>
      </c>
      <c r="J30">
        <f>AVERAGE(B7,F7,J7,N7,R7,V7,Z7,AD7)</f>
        <v>14.158025</v>
      </c>
      <c r="K30">
        <f>AVERAGE(C7,G7,K7,O7,S7,W7,AA7,AE7)</f>
        <v>2.4415749999999994</v>
      </c>
      <c r="N30">
        <f>J31-J26</f>
        <v>-0.35497500000000137</v>
      </c>
      <c r="O30">
        <f>K31-K26</f>
        <v>-1.7163874999999997</v>
      </c>
      <c r="P30" s="1">
        <v>0.5</v>
      </c>
      <c r="Q30">
        <f>N30/J26*100</f>
        <v>-2.4093789133954027</v>
      </c>
      <c r="R30">
        <f>O30/K26*100</f>
        <v>-41.807918205539636</v>
      </c>
    </row>
    <row r="31" spans="1:42" x14ac:dyDescent="0.25">
      <c r="I31" s="1">
        <v>0.5</v>
      </c>
      <c r="J31">
        <f>AVERAGE(B8,F8,J8,N8,R8,V8,Z8,AD8)</f>
        <v>14.378074999999999</v>
      </c>
      <c r="K31">
        <f>AVERAGE(C8,G8,K8,O8,S8,W8,AA8,AE8)</f>
        <v>2.3890250000000002</v>
      </c>
      <c r="N31">
        <f>J32-J26</f>
        <v>-0.11811249999999873</v>
      </c>
      <c r="O31">
        <f>K32-K26</f>
        <v>-2.0555249999999994</v>
      </c>
      <c r="P31" s="1">
        <v>0.6</v>
      </c>
      <c r="Q31">
        <f>N31/J26*100</f>
        <v>-0.80168396903559502</v>
      </c>
      <c r="R31">
        <f>O31/K26*100</f>
        <v>-50.068659361270015</v>
      </c>
    </row>
    <row r="32" spans="1:42" x14ac:dyDescent="0.25">
      <c r="I32" s="1">
        <v>0.6</v>
      </c>
      <c r="J32">
        <f>AVERAGE(B9,F9,J9,N9,R9,V9,Z9,AD9)</f>
        <v>14.614937500000002</v>
      </c>
      <c r="K32">
        <f>AVERAGE(C9,G9,K9,O9,S9,W9,AA9,AE9)</f>
        <v>2.0498875000000005</v>
      </c>
      <c r="N32">
        <f>J33-J26</f>
        <v>-0.66551250000000017</v>
      </c>
      <c r="O32">
        <f>K33-K26</f>
        <v>-1.0100875000000005</v>
      </c>
      <c r="P32" s="1">
        <v>0.7</v>
      </c>
      <c r="Q32">
        <f>N32/J26*100</f>
        <v>-4.5171400354984215</v>
      </c>
      <c r="R32">
        <f>O32/K26*100</f>
        <v>-24.603800470720067</v>
      </c>
    </row>
    <row r="33" spans="1:18" x14ac:dyDescent="0.25">
      <c r="I33" s="1">
        <v>0.7</v>
      </c>
      <c r="J33">
        <f>AVERAGE(B10,F10,J10,N10,R10,V10,Z10,AD10)</f>
        <v>14.0675375</v>
      </c>
      <c r="K33">
        <f>AVERAGE(C10,G10,K10,O10,S10,W10,AA10,AE10)</f>
        <v>3.0953249999999994</v>
      </c>
      <c r="N33">
        <f>J34-J26</f>
        <v>0.73911249999999917</v>
      </c>
      <c r="O33">
        <f>K34-K26</f>
        <v>0.78921250000000054</v>
      </c>
      <c r="P33" s="1">
        <v>0.8</v>
      </c>
      <c r="Q33">
        <f>N33/J26*100</f>
        <v>5.0166971536782885</v>
      </c>
      <c r="R33">
        <f>O33/K26*100</f>
        <v>19.223707727299036</v>
      </c>
    </row>
    <row r="34" spans="1:18" x14ac:dyDescent="0.25">
      <c r="I34" s="1">
        <v>0.8</v>
      </c>
      <c r="J34">
        <f>AVERAGE(B11,F11,J11,N11,R11,V11,Z11,AD11)</f>
        <v>15.4721625</v>
      </c>
      <c r="K34">
        <f>AVERAGE(C11,G11,K11,O11,S11,W11,AA11,AE11)</f>
        <v>4.8946250000000004</v>
      </c>
      <c r="N34">
        <f>J35-J26</f>
        <v>0.44355000000000011</v>
      </c>
      <c r="O34">
        <f>K35-K26</f>
        <v>2.2102000000000004</v>
      </c>
      <c r="P34" s="1">
        <v>0.9</v>
      </c>
      <c r="Q34">
        <f>N34/J26*100</f>
        <v>3.0105782577266762</v>
      </c>
      <c r="R34">
        <f>O34/K26*100</f>
        <v>53.836246662180734</v>
      </c>
    </row>
    <row r="35" spans="1:18" x14ac:dyDescent="0.25">
      <c r="I35" s="1">
        <v>0.9</v>
      </c>
      <c r="J35">
        <f>AVERAGE(B12,F12,J12,N12,R12,V12,Z12,AD12)</f>
        <v>15.176600000000001</v>
      </c>
      <c r="K35">
        <f>AVERAGE(C12,G12,K12,O12,S12,W12,AA12,AE12)</f>
        <v>6.3156125000000003</v>
      </c>
      <c r="N35">
        <f>J36-J26</f>
        <v>4.2852500000000031</v>
      </c>
      <c r="O35">
        <f>K36-K26</f>
        <v>1.3272875000000006</v>
      </c>
      <c r="P35" s="1">
        <v>1</v>
      </c>
      <c r="Q35">
        <f>N35/J26*100</f>
        <v>29.085966585330279</v>
      </c>
      <c r="R35">
        <f>O35/K26*100</f>
        <v>32.33018606534668</v>
      </c>
    </row>
    <row r="36" spans="1:18" x14ac:dyDescent="0.25">
      <c r="I36" s="1">
        <v>1</v>
      </c>
      <c r="J36">
        <f>AVERAGE(B13,F13,J13,N13,R13,V13,Z13,AD13)</f>
        <v>19.018300000000004</v>
      </c>
      <c r="K36">
        <f>AVERAGE(C13,G13,K13,O13,S13,W13,AA13,AE13)</f>
        <v>5.4327000000000005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10.8889</v>
      </c>
      <c r="C41">
        <f>C3</f>
        <v>1.1787000000000001</v>
      </c>
    </row>
    <row r="42" spans="1:18" x14ac:dyDescent="0.25">
      <c r="A42" s="1">
        <v>2</v>
      </c>
      <c r="B42">
        <f>F3</f>
        <v>13.5313</v>
      </c>
      <c r="C42">
        <f>G3</f>
        <v>4.3868</v>
      </c>
    </row>
    <row r="43" spans="1:18" x14ac:dyDescent="0.25">
      <c r="A43" s="1">
        <v>3</v>
      </c>
      <c r="B43">
        <f>J3</f>
        <v>9.6167999999999996</v>
      </c>
      <c r="C43">
        <f>K3</f>
        <v>3.4664000000000001</v>
      </c>
    </row>
    <row r="44" spans="1:18" x14ac:dyDescent="0.25">
      <c r="A44" s="1">
        <v>4</v>
      </c>
      <c r="B44">
        <f>N3</f>
        <v>21.337900000000001</v>
      </c>
      <c r="C44">
        <f>O3</f>
        <v>13.2828</v>
      </c>
    </row>
    <row r="45" spans="1:18" x14ac:dyDescent="0.25">
      <c r="A45" s="1">
        <v>5</v>
      </c>
      <c r="B45">
        <f>R3</f>
        <v>11.0677</v>
      </c>
      <c r="C45">
        <f>S3</f>
        <v>1.5468999999999999</v>
      </c>
    </row>
    <row r="46" spans="1:18" x14ac:dyDescent="0.25">
      <c r="A46" s="1">
        <v>6</v>
      </c>
      <c r="B46">
        <f>V3</f>
        <v>27.7593</v>
      </c>
      <c r="C46">
        <f>W3</f>
        <v>3.4763999999999999</v>
      </c>
    </row>
    <row r="47" spans="1:18" x14ac:dyDescent="0.25">
      <c r="A47" s="1">
        <v>7</v>
      </c>
      <c r="B47">
        <f>Z3</f>
        <v>9.4899000000000004</v>
      </c>
      <c r="C47">
        <f>AA3</f>
        <v>4.4863</v>
      </c>
    </row>
    <row r="48" spans="1:18" x14ac:dyDescent="0.25">
      <c r="A48" s="1">
        <v>8</v>
      </c>
      <c r="B48">
        <f>AD3</f>
        <v>14.172599999999999</v>
      </c>
      <c r="C48">
        <f>AE3</f>
        <v>1.0189999999999999</v>
      </c>
    </row>
    <row r="50" spans="1:3" x14ac:dyDescent="0.25">
      <c r="A50" t="s">
        <v>19</v>
      </c>
      <c r="B50">
        <f>AVERAGE(B41:B48)</f>
        <v>14.73305</v>
      </c>
      <c r="C50">
        <f>AVERAGE(C41:C48)</f>
        <v>4.1054124999999999</v>
      </c>
    </row>
    <row r="51" spans="1:3" x14ac:dyDescent="0.25">
      <c r="A51" t="s">
        <v>8</v>
      </c>
      <c r="B51">
        <f>STDEV(B41:B48)</f>
        <v>6.5131126602964784</v>
      </c>
      <c r="C51">
        <f>STDEV(C41:C48)</f>
        <v>3.9621470303134174</v>
      </c>
    </row>
    <row r="52" spans="1:3" x14ac:dyDescent="0.25">
      <c r="A52" t="s">
        <v>20</v>
      </c>
      <c r="B52">
        <f>1.5*B51</f>
        <v>9.7696689904447176</v>
      </c>
      <c r="C52">
        <f>1.5*C51</f>
        <v>5.9432205454701261</v>
      </c>
    </row>
    <row r="53" spans="1:3" x14ac:dyDescent="0.25">
      <c r="A53" t="s">
        <v>9</v>
      </c>
      <c r="B53">
        <f>2*B51</f>
        <v>13.026225320592957</v>
      </c>
      <c r="C53">
        <f>2*C51</f>
        <v>7.9242940606268348</v>
      </c>
    </row>
    <row r="54" spans="1:3" x14ac:dyDescent="0.25">
      <c r="A54" t="s">
        <v>21</v>
      </c>
      <c r="B54">
        <f>B50+B52</f>
        <v>24.50271899044472</v>
      </c>
      <c r="C54">
        <f>C50+C52</f>
        <v>10.048633045470126</v>
      </c>
    </row>
    <row r="55" spans="1:3" x14ac:dyDescent="0.25">
      <c r="A55" t="s">
        <v>10</v>
      </c>
      <c r="B55">
        <f>B50+B53</f>
        <v>27.759275320592955</v>
      </c>
      <c r="C55">
        <f>C50+C53</f>
        <v>12.029706560626835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2015-03-18T02:57:27Z</dcterms:created>
  <dcterms:modified xsi:type="dcterms:W3CDTF">2015-04-15T01:51:35Z</dcterms:modified>
</cp:coreProperties>
</file>