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4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AE18" i="1" l="1"/>
  <c r="G18" i="1"/>
  <c r="N33" i="1"/>
  <c r="Q33" i="1" s="1"/>
  <c r="AD26" i="1" s="1"/>
  <c r="O33" i="1"/>
  <c r="R33" i="1" s="1"/>
  <c r="AN26" i="1" s="1"/>
  <c r="O34" i="1"/>
  <c r="R34" i="1" s="1"/>
  <c r="AO26" i="1" s="1"/>
  <c r="B53" i="1"/>
  <c r="B52" i="1"/>
  <c r="C52" i="1"/>
  <c r="C53" i="1"/>
  <c r="B18" i="1"/>
  <c r="J18" i="1"/>
  <c r="R18" i="1"/>
  <c r="Z18" i="1"/>
  <c r="F18" i="1"/>
  <c r="N18" i="1"/>
  <c r="V18" i="1"/>
  <c r="AD18" i="1"/>
  <c r="O29" i="1"/>
  <c r="R29" i="1" s="1"/>
  <c r="AJ26" i="1" s="1"/>
  <c r="B50" i="1"/>
  <c r="U26" i="1"/>
  <c r="N30" i="1"/>
  <c r="Q30" i="1" s="1"/>
  <c r="AA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<sst xmlns="http://schemas.openxmlformats.org/spreadsheetml/2006/main" count="48" uniqueCount="22">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</sst>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4" sqref="AE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8.9883000000000006</v>
      </c>
      <c r="C3">
        <v>5.4957000000000003</v>
      </c>
      <c r="E3" s="1">
        <v>131</v>
      </c>
      <c r="F3">
        <v>9.1313999999999993</v>
      </c>
      <c r="G3">
        <v>5.4886999999999997</v>
      </c>
      <c r="I3" s="1">
        <v>131</v>
      </c>
      <c r="M3" s="1">
        <v>131</v>
      </c>
      <c r="N3">
        <v>9.6800999999999995</v>
      </c>
      <c r="O3">
        <v>7.1597</v>
      </c>
      <c r="Q3" s="1">
        <v>131</v>
      </c>
      <c r="R3">
        <v>7.5865999999999998</v>
      </c>
      <c r="S3">
        <v>5.4490999999999996</v>
      </c>
      <c r="U3" s="1">
        <v>131</v>
      </c>
      <c r="V3">
        <v>8.8954000000000004</v>
      </c>
      <c r="W3">
        <v>4.931</v>
      </c>
      <c r="Y3" s="1">
        <v>131</v>
      </c>
      <c r="Z3">
        <v>10.6105</v>
      </c>
      <c r="AA3">
        <v>11.0253</v>
      </c>
      <c r="AC3" s="1">
        <v>131</v>
      </c>
      <c r="AD3">
        <v>12.6942</v>
      </c>
      <c r="AE3">
        <v>6.5239000000000003</v>
      </c>
    </row>
    <row r="4" spans="1:31" x14ac:dyDescent="0.25">
      <c r="A4" s="1">
        <v>0.1</v>
      </c>
      <c r="B4">
        <v>8.0869999999999997</v>
      </c>
      <c r="C4">
        <v>4.5608000000000004</v>
      </c>
      <c r="E4" s="1">
        <v>0.1</v>
      </c>
      <c r="F4">
        <v>10.8041</v>
      </c>
      <c r="G4">
        <v>5.2568000000000001</v>
      </c>
      <c r="I4" s="1">
        <v>0.1</v>
      </c>
      <c r="M4" s="1">
        <v>0.1</v>
      </c>
      <c r="N4">
        <v>8.6461000000000006</v>
      </c>
      <c r="O4">
        <v>4.6045999999999996</v>
      </c>
      <c r="Q4" s="1">
        <v>0.1</v>
      </c>
      <c r="R4">
        <v>8.9804999999999993</v>
      </c>
      <c r="S4">
        <v>6.1130000000000004</v>
      </c>
      <c r="U4" s="1">
        <v>0.1</v>
      </c>
      <c r="V4">
        <v>8.8533000000000008</v>
      </c>
      <c r="W4">
        <v>4.0960999999999999</v>
      </c>
      <c r="Y4" s="1">
        <v>0.1</v>
      </c>
      <c r="Z4">
        <v>8.3247999999999998</v>
      </c>
      <c r="AA4">
        <v>10.4054</v>
      </c>
      <c r="AC4" s="1">
        <v>0.1</v>
      </c>
      <c r="AD4">
        <v>13.218299999999999</v>
      </c>
    </row>
    <row r="5" spans="1:31" x14ac:dyDescent="0.25">
      <c r="A5" s="1">
        <v>0.2</v>
      </c>
      <c r="B5">
        <v>8.0147999999999993</v>
      </c>
      <c r="C5">
        <v>5.375</v>
      </c>
      <c r="E5" s="1">
        <v>0.2</v>
      </c>
      <c r="F5">
        <v>8.7294</v>
      </c>
      <c r="G5">
        <v>6.3571</v>
      </c>
      <c r="I5" s="1">
        <v>0.2</v>
      </c>
      <c r="M5" s="1">
        <v>0.2</v>
      </c>
      <c r="N5">
        <v>7.1703999999999999</v>
      </c>
      <c r="O5">
        <v>8.3114000000000008</v>
      </c>
      <c r="Q5" s="1">
        <v>0.2</v>
      </c>
      <c r="R5">
        <v>11.2738</v>
      </c>
      <c r="S5">
        <v>4.5270999999999999</v>
      </c>
      <c r="U5" s="1">
        <v>0.2</v>
      </c>
      <c r="W5">
        <v>3.9632999999999998</v>
      </c>
      <c r="Y5" s="1">
        <v>0.2</v>
      </c>
      <c r="Z5">
        <v>9.8089999999999993</v>
      </c>
      <c r="AA5">
        <v>10.606999999999999</v>
      </c>
      <c r="AC5" s="1">
        <v>0.2</v>
      </c>
      <c r="AD5">
        <v>11.2166</v>
      </c>
      <c r="AE5">
        <v>5.3616000000000001</v>
      </c>
    </row>
    <row r="6" spans="1:31" x14ac:dyDescent="0.25">
      <c r="A6" s="1">
        <v>0.3</v>
      </c>
      <c r="B6">
        <v>10.2418</v>
      </c>
      <c r="C6">
        <v>4.2601000000000004</v>
      </c>
      <c r="E6" s="1">
        <v>0.3</v>
      </c>
      <c r="F6">
        <v>9.9428999999999998</v>
      </c>
      <c r="G6">
        <v>5.8624999999999998</v>
      </c>
      <c r="I6" s="1">
        <v>0.3</v>
      </c>
      <c r="M6" s="1">
        <v>0.3</v>
      </c>
      <c r="N6">
        <v>6.6424000000000003</v>
      </c>
      <c r="O6">
        <v>9.3994999999999997</v>
      </c>
      <c r="Q6" s="1">
        <v>0.3</v>
      </c>
      <c r="R6">
        <v>10.307</v>
      </c>
      <c r="S6">
        <v>5.9592000000000001</v>
      </c>
      <c r="U6" s="1">
        <v>0.3</v>
      </c>
      <c r="V6">
        <v>10.689</v>
      </c>
      <c r="W6">
        <v>4.891</v>
      </c>
      <c r="Y6" s="1">
        <v>0.3</v>
      </c>
      <c r="Z6">
        <v>7.0591999999999997</v>
      </c>
      <c r="AA6">
        <v>10.865399999999999</v>
      </c>
      <c r="AC6" s="1">
        <v>0.3</v>
      </c>
      <c r="AD6">
        <v>14.919</v>
      </c>
      <c r="AE6">
        <v>6.6776999999999997</v>
      </c>
    </row>
    <row r="7" spans="1:31" x14ac:dyDescent="0.25">
      <c r="A7" s="1">
        <v>0.4</v>
      </c>
      <c r="B7">
        <v>10.5661</v>
      </c>
      <c r="C7">
        <v>7.2160000000000002</v>
      </c>
      <c r="E7" s="1">
        <v>0.4</v>
      </c>
      <c r="F7">
        <v>8.4227000000000007</v>
      </c>
      <c r="G7">
        <v>5.798</v>
      </c>
      <c r="I7" s="1">
        <v>0.4</v>
      </c>
      <c r="M7" s="1">
        <v>0.4</v>
      </c>
      <c r="N7">
        <v>8.5419</v>
      </c>
      <c r="O7">
        <v>7.8091999999999997</v>
      </c>
      <c r="Q7" s="1">
        <v>0.4</v>
      </c>
      <c r="R7">
        <v>8.5469000000000008</v>
      </c>
      <c r="S7">
        <v>4.9812000000000003</v>
      </c>
      <c r="U7" s="1">
        <v>0.4</v>
      </c>
      <c r="V7">
        <v>7.7134</v>
      </c>
      <c r="W7">
        <v>4.8243999999999998</v>
      </c>
      <c r="Y7" s="1">
        <v>0.4</v>
      </c>
      <c r="Z7">
        <v>9.4001000000000001</v>
      </c>
      <c r="AA7">
        <v>10.2964</v>
      </c>
      <c r="AC7" s="1">
        <v>0.4</v>
      </c>
      <c r="AD7">
        <v>13.250500000000001</v>
      </c>
      <c r="AE7">
        <v>6.8353999999999999</v>
      </c>
    </row>
    <row r="8" spans="1:31" x14ac:dyDescent="0.25">
      <c r="A8" s="1">
        <v>0.5</v>
      </c>
      <c r="B8">
        <v>10.056800000000001</v>
      </c>
      <c r="C8">
        <v>5.9574999999999996</v>
      </c>
      <c r="E8" s="1">
        <v>0.5</v>
      </c>
      <c r="F8">
        <v>8.9261999999999997</v>
      </c>
      <c r="G8">
        <v>5.8452000000000002</v>
      </c>
      <c r="I8" s="1">
        <v>0.5</v>
      </c>
      <c r="M8" s="1">
        <v>0.5</v>
      </c>
      <c r="N8">
        <v>8.0233000000000008</v>
      </c>
      <c r="O8">
        <v>5.0823999999999998</v>
      </c>
      <c r="Q8" s="1">
        <v>0.5</v>
      </c>
      <c r="R8">
        <v>8.4970999999999997</v>
      </c>
      <c r="S8">
        <v>4.5852000000000004</v>
      </c>
      <c r="U8" s="1">
        <v>0.5</v>
      </c>
      <c r="V8">
        <v>9.093</v>
      </c>
      <c r="W8">
        <v>5.5983999999999998</v>
      </c>
      <c r="Y8" s="1">
        <v>0.5</v>
      </c>
      <c r="Z8">
        <v>7.8608000000000002</v>
      </c>
      <c r="AA8">
        <v>9.6600999999999999</v>
      </c>
      <c r="AC8" s="1">
        <v>0.5</v>
      </c>
      <c r="AD8">
        <v>12.885400000000001</v>
      </c>
      <c r="AE8">
        <v>9.0177999999999994</v>
      </c>
    </row>
    <row r="9" spans="1:31" x14ac:dyDescent="0.25">
      <c r="A9" s="1">
        <v>0.6</v>
      </c>
      <c r="B9">
        <v>8.5550999999999995</v>
      </c>
      <c r="C9">
        <v>4.0561999999999996</v>
      </c>
      <c r="E9" s="1">
        <v>0.6</v>
      </c>
      <c r="F9">
        <v>8.5150000000000006</v>
      </c>
      <c r="G9">
        <v>6.7344999999999997</v>
      </c>
      <c r="I9" s="1">
        <v>0.6</v>
      </c>
      <c r="M9" s="1">
        <v>0.6</v>
      </c>
      <c r="N9">
        <v>8.6214999999999993</v>
      </c>
      <c r="O9">
        <v>6.3642000000000003</v>
      </c>
      <c r="Q9" s="1">
        <v>0.6</v>
      </c>
      <c r="R9">
        <v>6.9844999999999997</v>
      </c>
      <c r="S9">
        <v>5.5911</v>
      </c>
      <c r="U9" s="1">
        <v>0.6</v>
      </c>
      <c r="V9">
        <v>8.8529</v>
      </c>
      <c r="W9">
        <v>6.1646000000000001</v>
      </c>
      <c r="Y9" s="1">
        <v>0.6</v>
      </c>
      <c r="Z9">
        <v>8.7117000000000004</v>
      </c>
      <c r="AA9">
        <v>9.3604000000000003</v>
      </c>
      <c r="AC9" s="1">
        <v>0.6</v>
      </c>
      <c r="AD9">
        <v>10.824199999999999</v>
      </c>
      <c r="AE9">
        <v>9.5625</v>
      </c>
    </row>
    <row r="10" spans="1:31" x14ac:dyDescent="0.25">
      <c r="A10" s="1">
        <v>0.7</v>
      </c>
      <c r="B10">
        <v>8.0947999999999993</v>
      </c>
      <c r="C10">
        <v>3.31</v>
      </c>
      <c r="E10" s="1">
        <v>0.7</v>
      </c>
      <c r="F10">
        <v>8.7583000000000002</v>
      </c>
      <c r="G10">
        <v>5.0614999999999997</v>
      </c>
      <c r="I10" s="1">
        <v>0.7</v>
      </c>
      <c r="M10" s="1">
        <v>0.7</v>
      </c>
      <c r="N10">
        <v>8.2784999999999993</v>
      </c>
      <c r="O10">
        <v>6.4401000000000002</v>
      </c>
      <c r="Q10" s="1">
        <v>0.7</v>
      </c>
      <c r="R10">
        <v>7.2832999999999997</v>
      </c>
      <c r="S10">
        <v>5.6508000000000003</v>
      </c>
      <c r="U10" s="1">
        <v>0.7</v>
      </c>
      <c r="V10">
        <v>8.3726000000000003</v>
      </c>
      <c r="W10">
        <v>6.6054000000000004</v>
      </c>
      <c r="Y10" s="1">
        <v>0.7</v>
      </c>
      <c r="Z10">
        <v>10.579599999999999</v>
      </c>
      <c r="AA10">
        <v>7.2668999999999997</v>
      </c>
      <c r="AC10" s="1">
        <v>0.7</v>
      </c>
      <c r="AD10">
        <v>12.094200000000001</v>
      </c>
      <c r="AE10">
        <v>7.3299000000000003</v>
      </c>
    </row>
    <row r="11" spans="1:31" x14ac:dyDescent="0.25">
      <c r="A11" s="1">
        <v>0.8</v>
      </c>
      <c r="B11">
        <v>8.9169999999999998</v>
      </c>
      <c r="C11">
        <v>3.6009000000000002</v>
      </c>
      <c r="E11" s="1">
        <v>0.8</v>
      </c>
      <c r="F11">
        <v>10.4414</v>
      </c>
      <c r="I11" s="1">
        <v>0.8</v>
      </c>
      <c r="M11" s="1">
        <v>0.8</v>
      </c>
      <c r="N11">
        <v>7.2849000000000004</v>
      </c>
      <c r="O11">
        <v>5.6111000000000004</v>
      </c>
      <c r="Q11" s="1">
        <v>0.8</v>
      </c>
      <c r="R11">
        <v>7.3110999999999997</v>
      </c>
      <c r="S11">
        <v>5.7949000000000002</v>
      </c>
      <c r="U11" s="1">
        <v>0.8</v>
      </c>
      <c r="V11">
        <v>9.8904999999999994</v>
      </c>
      <c r="W11">
        <v>5.7385999999999999</v>
      </c>
      <c r="Y11" s="1">
        <v>0.8</v>
      </c>
      <c r="Z11">
        <v>10.7979</v>
      </c>
      <c r="AA11">
        <v>7.6988000000000003</v>
      </c>
      <c r="AC11" s="1">
        <v>0.8</v>
      </c>
      <c r="AD11">
        <v>14.3279</v>
      </c>
      <c r="AE11">
        <v>6.1929999999999996</v>
      </c>
    </row>
    <row r="12" spans="1:31" x14ac:dyDescent="0.25">
      <c r="A12" s="1">
        <v>0.9</v>
      </c>
      <c r="B12">
        <v>5.8118999999999996</v>
      </c>
      <c r="C12">
        <v>6.7085999999999997</v>
      </c>
      <c r="E12" s="1">
        <v>0.9</v>
      </c>
      <c r="F12">
        <v>8.2591000000000001</v>
      </c>
      <c r="G12">
        <v>7.2032999999999996</v>
      </c>
      <c r="I12" s="1">
        <v>0.9</v>
      </c>
      <c r="M12" s="1">
        <v>0.9</v>
      </c>
      <c r="N12">
        <v>7.524</v>
      </c>
      <c r="O12">
        <v>5.2465000000000002</v>
      </c>
      <c r="Q12" s="1">
        <v>0.9</v>
      </c>
      <c r="R12">
        <v>7.6433999999999997</v>
      </c>
      <c r="S12">
        <v>4.3841000000000001</v>
      </c>
      <c r="U12" s="1">
        <v>0.9</v>
      </c>
      <c r="V12">
        <v>8.9010999999999996</v>
      </c>
      <c r="W12">
        <v>6.4039999999999999</v>
      </c>
      <c r="Y12" s="1">
        <v>0.9</v>
      </c>
      <c r="Z12">
        <v>7.8022</v>
      </c>
      <c r="AA12">
        <v>5.6439000000000004</v>
      </c>
      <c r="AC12" s="1">
        <v>0.9</v>
      </c>
      <c r="AD12">
        <v>14.522500000000001</v>
      </c>
      <c r="AE12">
        <v>6.9016999999999999</v>
      </c>
    </row>
    <row r="13" spans="1:31" x14ac:dyDescent="0.25">
      <c r="A13" s="1">
        <v>1</v>
      </c>
      <c r="B13">
        <v>7.0841000000000003</v>
      </c>
      <c r="C13">
        <v>3.1303999999999998</v>
      </c>
      <c r="E13" s="1">
        <v>1</v>
      </c>
      <c r="F13">
        <v>9.3011999999999997</v>
      </c>
      <c r="G13">
        <v>7.7507999999999999</v>
      </c>
      <c r="I13" s="1">
        <v>1</v>
      </c>
      <c r="M13" s="1">
        <v>1</v>
      </c>
      <c r="N13">
        <v>9.5230999999999995</v>
      </c>
      <c r="O13">
        <v>4.5648</v>
      </c>
      <c r="Q13" s="1">
        <v>1</v>
      </c>
      <c r="R13">
        <v>7.3563000000000001</v>
      </c>
      <c r="S13">
        <v>6.3369999999999997</v>
      </c>
      <c r="U13" s="1">
        <v>1</v>
      </c>
      <c r="V13">
        <v>9.1010000000000009</v>
      </c>
      <c r="W13">
        <v>4.7973999999999997</v>
      </c>
      <c r="Y13" s="1">
        <v>1</v>
      </c>
      <c r="Z13">
        <v>10.182600000000001</v>
      </c>
      <c r="AA13">
        <v>6.02</v>
      </c>
      <c r="AC13" s="1">
        <v>1</v>
      </c>
      <c r="AD13">
        <v>14.189500000000001</v>
      </c>
      <c r="AE13">
        <v>6.2938999999999998</v>
      </c>
    </row>
    <row r="15" spans="1:31" x14ac:dyDescent="0.25">
      <c r="A15" t="s">
        <v>7</v>
      </c>
      <c r="B15">
        <f>AVERAGE(B4:B13)</f>
        <v>8.542939999999998</v>
      </c>
      <c r="C15">
        <f>AVERAGE(C4:C13)</f>
        <v>4.8175500000000007</v>
      </c>
      <c r="F15">
        <f>AVERAGE(F4:F13)</f>
        <v>9.2100299999999997</v>
      </c>
      <c r="G15">
        <f>AVERAGE(G4:G13)</f>
        <v>6.2077444444444438</v>
      </c>
      <c r="J15" t="e">
        <f>AVERAGE(J4:J13)</f>
        <v>#DIV/0!</v>
      </c>
      <c r="K15" t="e">
        <f>AVERAGE(K4:K13)</f>
        <v>#DIV/0!</v>
      </c>
      <c r="N15">
        <f>AVERAGE(N4:N13)</f>
        <v>8.0256099999999986</v>
      </c>
      <c r="O15">
        <f>AVERAGE(O4:O13)</f>
        <v>6.3433799999999989</v>
      </c>
      <c r="R15">
        <f>AVERAGE(R4:R13)</f>
        <v>8.4183899999999987</v>
      </c>
      <c r="S15">
        <f>AVERAGE(S4:S13)</f>
        <v>5.3923600000000009</v>
      </c>
      <c r="V15">
        <f>AVERAGE(V4:V13)</f>
        <v>9.0518666666666654</v>
      </c>
      <c r="W15">
        <f>AVERAGE(W4:W13)</f>
        <v>5.3083199999999993</v>
      </c>
      <c r="Z15">
        <f>AVERAGE(Z4:Z13)</f>
        <v>9.0527899999999981</v>
      </c>
      <c r="AA15">
        <f>AVERAGE(AA4:AA13)</f>
        <v>8.7824300000000015</v>
      </c>
      <c r="AD15">
        <f>AVERAGE(AD4:AD13)</f>
        <v>13.144810000000001</v>
      </c>
      <c r="AE15">
        <f>AVERAGE(AE4:AE13)</f>
        <v>7.1303888888888878</v>
      </c>
    </row>
    <row r="16" spans="1:31" x14ac:dyDescent="0.25">
      <c r="A16" t="s">
        <v>8</v>
      </c>
      <c r="B16">
        <f>STDEV(B4:B13)</f>
        <v>1.478947777757333</v>
      </c>
      <c r="C16">
        <f>STDEV(C4:C13)</f>
        <v>1.4335121301273366</v>
      </c>
      <c r="F16">
        <f>STDEV(F4:F13)</f>
        <v>0.88979332188248428</v>
      </c>
      <c r="G16">
        <f>STDEV(G4:G13)</f>
        <v>0.88801915676283938</v>
      </c>
      <c r="J16" t="e">
        <f>STDEV(J4:J13)</f>
        <v>#DIV/0!</v>
      </c>
      <c r="K16" t="e">
        <f>STDEV(K4:K13)</f>
        <v>#DIV/0!</v>
      </c>
      <c r="N16">
        <f>STDEV(N4:N13)</f>
        <v>0.86653851802573822</v>
      </c>
      <c r="O16">
        <f>STDEV(O4:O13)</f>
        <v>1.6629138307334101</v>
      </c>
      <c r="R16">
        <f>STDEV(R4:R13)</f>
        <v>1.4282116785609129</v>
      </c>
      <c r="S16">
        <f>STDEV(S4:S13)</f>
        <v>0.71391911337660319</v>
      </c>
      <c r="V16">
        <f>STDEV(V4:V13)</f>
        <v>0.84722050848642694</v>
      </c>
      <c r="W16">
        <f>STDEV(W4:W13)</f>
        <v>0.93293823994708625</v>
      </c>
      <c r="Z16">
        <f>STDEV(Z4:Z13)</f>
        <v>1.2888855887936745</v>
      </c>
      <c r="AA16">
        <f>STDEV(AA4:AA13)</f>
        <v>1.9621639319044299</v>
      </c>
      <c r="AD16">
        <f>STDEV(AD4:AD13)</f>
        <v>1.4074298754585668</v>
      </c>
      <c r="AE16">
        <f>STDEV(AE4:AE13)</f>
        <v>1.3494702594392844</v>
      </c>
    </row>
    <row r="17" spans="1:42" x14ac:dyDescent="0.25">
      <c r="A17" t="s">
        <v>9</v>
      </c>
      <c r="B17">
        <f>2*B16</f>
        <v>2.957895555514666</v>
      </c>
      <c r="C17">
        <f>2*C16</f>
        <v>2.8670242602546732</v>
      </c>
      <c r="F17">
        <f>2*F16</f>
        <v>1.7795866437649686</v>
      </c>
      <c r="G17">
        <f>2*G16</f>
        <v>1.7760383135256788</v>
      </c>
      <c r="J17" t="e">
        <f>2*J16</f>
        <v>#DIV/0!</v>
      </c>
      <c r="K17" t="e">
        <f>2*K16</f>
        <v>#DIV/0!</v>
      </c>
      <c r="N17">
        <f>2*N16</f>
        <v>1.7330770360514764</v>
      </c>
      <c r="O17">
        <f>2*O16</f>
        <v>3.3258276614668203</v>
      </c>
      <c r="R17">
        <f>2*R16</f>
        <v>2.8564233571218258</v>
      </c>
      <c r="S17">
        <f>2*S16</f>
        <v>1.4278382267532064</v>
      </c>
      <c r="V17">
        <f>2*V16</f>
        <v>1.6944410169728539</v>
      </c>
      <c r="W17">
        <f>2*W16</f>
        <v>1.8658764798941725</v>
      </c>
      <c r="Z17">
        <f>2*Z16</f>
        <v>2.5777711775873491</v>
      </c>
      <c r="AA17">
        <f>2*AA16</f>
        <v>3.9243278638088599</v>
      </c>
      <c r="AD17">
        <f>2*AD16</f>
        <v>2.8148597509171336</v>
      </c>
      <c r="AE17">
        <f>2*AE16</f>
        <v>2.6989405188785689</v>
      </c>
    </row>
    <row r="18" spans="1:42" x14ac:dyDescent="0.25">
      <c r="A18" t="s">
        <v>10</v>
      </c>
      <c r="B18">
        <f>B15+B17</f>
        <v>11.500835555514664</v>
      </c>
      <c r="C18">
        <f>C15+C17</f>
        <v>7.6845742602546743</v>
      </c>
      <c r="F18">
        <f>F15+F17</f>
        <v>10.989616643764968</v>
      </c>
      <c r="G18">
        <f>G15+G17</f>
        <v>7.9837827579701228</v>
      </c>
      <c r="J18" t="e">
        <f>J15+J17</f>
        <v>#DIV/0!</v>
      </c>
      <c r="K18" t="e">
        <f>K15+K17</f>
        <v>#DIV/0!</v>
      </c>
      <c r="N18">
        <f>N15+N17</f>
        <v>9.7586870360514748</v>
      </c>
      <c r="O18">
        <f>O15+O17</f>
        <v>9.6692076614668192</v>
      </c>
      <c r="R18">
        <f>R15+R17</f>
        <v>11.274813357121825</v>
      </c>
      <c r="S18">
        <f>S15+S17</f>
        <v>6.8201982267532077</v>
      </c>
      <c r="V18">
        <f>V15+V17</f>
        <v>10.74630768363952</v>
      </c>
      <c r="W18">
        <f>W15+W17</f>
        <v>7.1741964798941718</v>
      </c>
      <c r="Z18">
        <f>Z15+Z17</f>
        <v>11.630561177587348</v>
      </c>
      <c r="AA18">
        <f>AA15+AA17</f>
        <v>12.706757863808861</v>
      </c>
      <c r="AD18">
        <f>AD15+AD17</f>
        <v>15.959669750917135</v>
      </c>
      <c r="AE18">
        <f>AE15+AE17</f>
        <v>9.8293294077674567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9.6552142857142851</v>
      </c>
      <c r="K26">
        <f t="shared" ref="K26:K36" si="1">AVERAGE(C3,G3,K3,O3,S3,W3,AA3,AE3)</f>
        <v>6.5819142857142854</v>
      </c>
      <c r="N26">
        <f>J27-J26</f>
        <v>-9.6057142857141287E-2</v>
      </c>
      <c r="O26">
        <f>K27-K26</f>
        <v>-0.74246428571428602</v>
      </c>
      <c r="P26" s="1">
        <v>0.1</v>
      </c>
      <c r="Q26">
        <f>N26/J26*100</f>
        <v>-0.99487323651911119</v>
      </c>
      <c r="R26">
        <f>O26/K26*100</f>
        <v>-11.280370018275192</v>
      </c>
      <c r="U26">
        <f>J26</f>
        <v>9.6552142857142851</v>
      </c>
      <c r="V26">
        <f>K26</f>
        <v>6.5819142857142854</v>
      </c>
      <c r="W26">
        <f>Q26</f>
        <v>-0.99487323651911119</v>
      </c>
      <c r="X26">
        <f>Q27</f>
        <v>-2.9643493893011139</v>
      </c>
      <c r="Y26">
        <f>Q28</f>
        <v>3.2769857885820377</v>
      </c>
      <c r="Z26">
        <f>Q29</f>
        <v>-1.6939773475471906</v>
      </c>
      <c r="AA26">
        <f>Q30</f>
        <v>-3.3200417243088411</v>
      </c>
      <c r="AB26">
        <f>Q31</f>
        <v>-9.64926427614982</v>
      </c>
      <c r="AC26">
        <f>Q32</f>
        <v>-6.1035857752657723</v>
      </c>
      <c r="AD26">
        <f>Q33</f>
        <v>2.0480421385927556</v>
      </c>
      <c r="AE26">
        <f>Q34</f>
        <v>-10.538051238043092</v>
      </c>
      <c r="AF26">
        <f>Q35</f>
        <v>-1.2557241460942605</v>
      </c>
      <c r="AG26">
        <f>R26</f>
        <v>-11.280370018275192</v>
      </c>
      <c r="AH26">
        <f>R27</f>
        <v>-3.4095595289255667</v>
      </c>
      <c r="AI26">
        <f>R28</f>
        <v>3.9979684590240954</v>
      </c>
      <c r="AJ26">
        <f>R29</f>
        <v>3.6619828360833022</v>
      </c>
      <c r="AK26">
        <f>R30</f>
        <v>-0.70930298176388007</v>
      </c>
      <c r="AL26">
        <f>R31</f>
        <v>3.8202086236310016</v>
      </c>
      <c r="AM26">
        <f>R32</f>
        <v>-9.5690789045305902</v>
      </c>
      <c r="AN26">
        <f>R33</f>
        <v>-12.291727258389155</v>
      </c>
      <c r="AO26">
        <f>R34</f>
        <v>-7.7730317276345886</v>
      </c>
      <c r="AP26">
        <f>R35</f>
        <v>-15.581875876319081</v>
      </c>
    </row>
    <row r="27" spans="1:42" x14ac:dyDescent="0.25">
      <c r="I27" s="1">
        <v>0.1</v>
      </c>
      <c r="J27">
        <f t="shared" si="0"/>
        <v>9.5591571428571438</v>
      </c>
      <c r="K27">
        <f t="shared" si="1"/>
        <v>5.8394499999999994</v>
      </c>
      <c r="N27">
        <f>J28-J26</f>
        <v>-0.28621428571428531</v>
      </c>
      <c r="O27">
        <f>K28-K26</f>
        <v>-0.22441428571428457</v>
      </c>
      <c r="P27" s="1">
        <v>0.2</v>
      </c>
      <c r="Q27">
        <f>N27/J26*100</f>
        <v>-2.9643493893011139</v>
      </c>
      <c r="R27">
        <f>O27/K26*100</f>
        <v>-3.4095595289255667</v>
      </c>
    </row>
    <row r="28" spans="1:42" x14ac:dyDescent="0.25">
      <c r="I28" s="1">
        <v>0.2</v>
      </c>
      <c r="J28">
        <f t="shared" si="0"/>
        <v>9.3689999999999998</v>
      </c>
      <c r="K28">
        <f t="shared" si="1"/>
        <v>6.3575000000000008</v>
      </c>
      <c r="N28">
        <f>J29-J26</f>
        <v>0.31639999999999979</v>
      </c>
      <c r="O28">
        <f>K29-K26</f>
        <v>0.26314285714285823</v>
      </c>
      <c r="P28" s="1">
        <v>0.3</v>
      </c>
      <c r="Q28">
        <f>N28/J26*100</f>
        <v>3.2769857885820377</v>
      </c>
      <c r="R28">
        <f>O28/K26*100</f>
        <v>3.9979684590240954</v>
      </c>
    </row>
    <row r="29" spans="1:42" x14ac:dyDescent="0.25">
      <c r="I29" s="1">
        <v>0.3</v>
      </c>
      <c r="J29">
        <f t="shared" si="0"/>
        <v>9.9716142857142849</v>
      </c>
      <c r="K29">
        <f t="shared" si="1"/>
        <v>6.8450571428571436</v>
      </c>
      <c r="N29">
        <f>J30-J26</f>
        <v>-0.16355714285714029</v>
      </c>
      <c r="O29">
        <f>K30-K26</f>
        <v>0.24102857142857204</v>
      </c>
      <c r="P29" s="1">
        <v>0.4</v>
      </c>
      <c r="Q29">
        <f>N29/J26*100</f>
        <v>-1.6939773475471906</v>
      </c>
      <c r="R29">
        <f>O29/K26*100</f>
        <v>3.6619828360833022</v>
      </c>
    </row>
    <row r="30" spans="1:42" x14ac:dyDescent="0.25">
      <c r="I30" s="1">
        <v>0.4</v>
      </c>
      <c r="J30">
        <f t="shared" si="0"/>
        <v>9.4916571428571448</v>
      </c>
      <c r="K30">
        <f t="shared" si="1"/>
        <v>6.8229428571428574</v>
      </c>
      <c r="N30">
        <f>J31-J26</f>
        <v>-0.3205571428571421</v>
      </c>
      <c r="O30">
        <f>K31-K26</f>
        <v>-4.6685714285714219E-2</v>
      </c>
      <c r="P30" s="1">
        <v>0.5</v>
      </c>
      <c r="Q30">
        <f>N30/J26*100</f>
        <v>-3.3200417243088411</v>
      </c>
      <c r="R30">
        <f>O30/K26*100</f>
        <v>-0.70930298176388007</v>
      </c>
    </row>
    <row r="31" spans="1:42" x14ac:dyDescent="0.25">
      <c r="I31" s="1">
        <v>0.5</v>
      </c>
      <c r="J31">
        <f t="shared" si="0"/>
        <v>9.334657142857143</v>
      </c>
      <c r="K31">
        <f t="shared" si="1"/>
        <v>6.5352285714285712</v>
      </c>
      <c r="N31">
        <f>J32-J26</f>
        <v>-0.93165714285714252</v>
      </c>
      <c r="O31">
        <f>K32-K26</f>
        <v>0.25144285714285797</v>
      </c>
      <c r="P31" s="1">
        <v>0.6</v>
      </c>
      <c r="Q31">
        <f>N31/J26*100</f>
        <v>-9.64926427614982</v>
      </c>
      <c r="R31">
        <f>O31/K26*100</f>
        <v>3.8202086236310016</v>
      </c>
    </row>
    <row r="32" spans="1:42" x14ac:dyDescent="0.25">
      <c r="I32" s="1">
        <v>0.6</v>
      </c>
      <c r="J32">
        <f t="shared" si="0"/>
        <v>8.7235571428571426</v>
      </c>
      <c r="K32">
        <f t="shared" si="1"/>
        <v>6.8333571428571434</v>
      </c>
      <c r="N32">
        <f>J33-J26</f>
        <v>-0.5893142857142859</v>
      </c>
      <c r="O32">
        <f>K33-K26</f>
        <v>-0.62982857142857096</v>
      </c>
      <c r="P32" s="1">
        <v>0.7</v>
      </c>
      <c r="Q32">
        <f>N32/J26*100</f>
        <v>-6.1035857752657723</v>
      </c>
      <c r="R32">
        <f>O32/K26*100</f>
        <v>-9.5690789045305902</v>
      </c>
    </row>
    <row r="33" spans="1:18" x14ac:dyDescent="0.25">
      <c r="I33" s="1">
        <v>0.7</v>
      </c>
      <c r="J33">
        <f t="shared" si="0"/>
        <v>9.0658999999999992</v>
      </c>
      <c r="K33">
        <f t="shared" si="1"/>
        <v>5.9520857142857144</v>
      </c>
      <c r="N33">
        <f>J34-J26</f>
        <v>0.19774285714285611</v>
      </c>
      <c r="O33">
        <f>K34-K26</f>
        <v>-0.80903095238095268</v>
      </c>
      <c r="P33" s="1">
        <v>0.8</v>
      </c>
      <c r="Q33">
        <f>N33/J26*100</f>
        <v>2.0480421385927556</v>
      </c>
      <c r="R33">
        <f>O33/K26*100</f>
        <v>-12.291727258389155</v>
      </c>
    </row>
    <row r="34" spans="1:18" x14ac:dyDescent="0.25">
      <c r="I34" s="1">
        <v>0.8</v>
      </c>
      <c r="J34">
        <f t="shared" si="0"/>
        <v>9.8529571428571412</v>
      </c>
      <c r="K34">
        <f t="shared" si="1"/>
        <v>5.7728833333333327</v>
      </c>
      <c r="N34">
        <f>J35-J26</f>
        <v>-1.0174714285714277</v>
      </c>
      <c r="O34">
        <f>K35-K26</f>
        <v>-0.51161428571428491</v>
      </c>
      <c r="P34" s="1">
        <v>0.9</v>
      </c>
      <c r="Q34">
        <f>N34/J26*100</f>
        <v>-10.538051238043092</v>
      </c>
      <c r="R34">
        <f>O34/K26*100</f>
        <v>-7.7730317276345886</v>
      </c>
    </row>
    <row r="35" spans="1:18" x14ac:dyDescent="0.25">
      <c r="I35" s="1">
        <v>0.9</v>
      </c>
      <c r="J35">
        <f t="shared" si="0"/>
        <v>8.6377428571428574</v>
      </c>
      <c r="K35">
        <f t="shared" si="1"/>
        <v>6.0703000000000005</v>
      </c>
      <c r="N35">
        <f>J36-J26</f>
        <v>-0.12124285714285676</v>
      </c>
      <c r="O35">
        <f>K36-K26</f>
        <v>-1.0255857142857137</v>
      </c>
      <c r="P35" s="1">
        <v>1</v>
      </c>
      <c r="Q35">
        <f>N35/J26*100</f>
        <v>-1.2557241460942605</v>
      </c>
      <c r="R35">
        <f>O35/K26*100</f>
        <v>-15.581875876319081</v>
      </c>
    </row>
    <row r="36" spans="1:18" x14ac:dyDescent="0.25">
      <c r="I36" s="1">
        <v>1</v>
      </c>
      <c r="J36">
        <f t="shared" si="0"/>
        <v>9.5339714285714283</v>
      </c>
      <c r="K36">
        <f t="shared" si="1"/>
        <v>5.5563285714285717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8.9883000000000006</v>
      </c>
      <c r="C41">
        <f>C3</f>
        <v>5.4957000000000003</v>
      </c>
    </row>
    <row r="42" spans="1:18" x14ac:dyDescent="0.25">
      <c r="A42" s="1">
        <v>2</v>
      </c>
      <c r="B42">
        <f>F3</f>
        <v>9.1313999999999993</v>
      </c>
      <c r="C42">
        <f>G3</f>
        <v>5.4886999999999997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9.6800999999999995</v>
      </c>
      <c r="C44">
        <f>O3</f>
        <v>7.1597</v>
      </c>
    </row>
    <row r="45" spans="1:18" x14ac:dyDescent="0.25">
      <c r="A45" s="1">
        <v>5</v>
      </c>
      <c r="B45">
        <f>R3</f>
        <v>7.5865999999999998</v>
      </c>
      <c r="C45">
        <f>S3</f>
        <v>5.4490999999999996</v>
      </c>
    </row>
    <row r="46" spans="1:18" x14ac:dyDescent="0.25">
      <c r="A46" s="1">
        <v>6</v>
      </c>
      <c r="B46">
        <f>V3</f>
        <v>8.8954000000000004</v>
      </c>
      <c r="C46">
        <f>W3</f>
        <v>4.931</v>
      </c>
    </row>
    <row r="47" spans="1:18" x14ac:dyDescent="0.25">
      <c r="A47" s="1">
        <v>7</v>
      </c>
      <c r="B47">
        <f>Z3</f>
        <v>10.6105</v>
      </c>
      <c r="C47">
        <f>AA3</f>
        <v>11.0253</v>
      </c>
    </row>
    <row r="48" spans="1:18" x14ac:dyDescent="0.25">
      <c r="A48" s="1">
        <v>8</v>
      </c>
      <c r="B48">
        <f>AD3</f>
        <v>12.6942</v>
      </c>
      <c r="C48">
        <f>AE3</f>
        <v>6.5239000000000003</v>
      </c>
    </row>
    <row r="50" spans="1:3" x14ac:dyDescent="0.25">
      <c r="A50" t="s">
        <v>19</v>
      </c>
      <c r="B50">
        <f>AVERAGE(B41:B48)</f>
        <v>8.4483125000000001</v>
      </c>
      <c r="C50">
        <f>AVERAGE(C41:C48)</f>
        <v>5.7591749999999999</v>
      </c>
    </row>
    <row r="51" spans="1:3" x14ac:dyDescent="0.25">
      <c r="A51" t="s">
        <v>8</v>
      </c>
      <c r="B51">
        <f>STDEV(B41:B48)</f>
        <v>3.7281655904508111</v>
      </c>
      <c r="C51">
        <f>STDEV(C41:C48)</f>
        <v>3.0324681115977365</v>
      </c>
    </row>
    <row r="52" spans="1:3" x14ac:dyDescent="0.25">
      <c r="A52" t="s">
        <v>20</v>
      </c>
      <c r="B52">
        <f>1.5*B51</f>
        <v>5.5922483856762168</v>
      </c>
      <c r="C52">
        <f>1.5*C51</f>
        <v>4.5487021673966046</v>
      </c>
    </row>
    <row r="53" spans="1:3" x14ac:dyDescent="0.25">
      <c r="A53" t="s">
        <v>9</v>
      </c>
      <c r="B53">
        <f>2*B51</f>
        <v>7.4563311809016222</v>
      </c>
      <c r="C53">
        <f>2*C51</f>
        <v>6.0649362231954731</v>
      </c>
    </row>
    <row r="54" spans="1:3" x14ac:dyDescent="0.25">
      <c r="A54" t="s">
        <v>21</v>
      </c>
      <c r="B54">
        <f>B50+B52</f>
        <v>14.040560885676218</v>
      </c>
      <c r="C54">
        <f>C50+C52</f>
        <v>10.307877167396605</v>
      </c>
    </row>
    <row r="55" spans="1:3" x14ac:dyDescent="0.25">
      <c r="A55" t="s">
        <v>10</v>
      </c>
      <c r="B55">
        <f>B50+B53</f>
        <v>15.904643680901621</v>
      </c>
      <c r="C55">
        <f>C50+C53</f>
        <v>11.824111223195473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2015-03-18T03:00:24Z</dcterms:created>
  <dcterms:modified xsi:type="dcterms:W3CDTF">2015-04-20T01:18:59Z</dcterms:modified>
</cp:coreProperties>
</file>