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<sst xmlns="http://schemas.openxmlformats.org/spreadsheetml/2006/main" count="48" uniqueCount="22">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</sst>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434</v>
      </c>
      <c r="B3">
        <v>11.4183</v>
      </c>
      <c r="C3">
        <v>6.3494999999999999</v>
      </c>
      <c r="E3" s="1">
        <v>434</v>
      </c>
      <c r="F3">
        <v>13.272600000000001</v>
      </c>
      <c r="G3">
        <v>7.0762</v>
      </c>
      <c r="I3" s="1">
        <v>434</v>
      </c>
      <c r="J3">
        <v>9.7681000000000004</v>
      </c>
      <c r="K3">
        <v>20.724699999999999</v>
      </c>
      <c r="M3" s="1">
        <v>434</v>
      </c>
      <c r="N3">
        <v>12.4025</v>
      </c>
      <c r="O3">
        <v>11.729799999999999</v>
      </c>
      <c r="Q3" s="1">
        <v>434</v>
      </c>
      <c r="R3">
        <v>10.4841</v>
      </c>
      <c r="S3">
        <v>7.0254000000000003</v>
      </c>
      <c r="U3" s="1">
        <v>434</v>
      </c>
      <c r="V3">
        <v>10.4876</v>
      </c>
      <c r="W3">
        <v>15.114699999999999</v>
      </c>
      <c r="Y3" s="1">
        <v>434</v>
      </c>
      <c r="Z3">
        <v>9.9946000000000002</v>
      </c>
      <c r="AA3">
        <v>7.6254</v>
      </c>
      <c r="AC3" s="1">
        <v>434</v>
      </c>
      <c r="AD3">
        <v>12.3154</v>
      </c>
      <c r="AE3">
        <v>6.6283000000000003</v>
      </c>
    </row>
    <row r="4" spans="1:31" x14ac:dyDescent="0.25">
      <c r="A4" s="1">
        <v>0.1</v>
      </c>
      <c r="B4">
        <v>11.407500000000001</v>
      </c>
      <c r="C4">
        <v>7.2797999999999998</v>
      </c>
      <c r="E4" s="1">
        <v>0.1</v>
      </c>
      <c r="F4">
        <v>13.0055</v>
      </c>
      <c r="G4">
        <v>4.7064000000000004</v>
      </c>
      <c r="I4" s="1">
        <v>0.1</v>
      </c>
      <c r="J4">
        <v>8.5336999999999996</v>
      </c>
      <c r="K4">
        <v>16.708400000000001</v>
      </c>
      <c r="M4" s="1">
        <v>0.1</v>
      </c>
      <c r="N4">
        <v>14.350099999999999</v>
      </c>
      <c r="O4">
        <v>9.4597999999999995</v>
      </c>
      <c r="Q4" s="1">
        <v>0.1</v>
      </c>
      <c r="R4">
        <v>11.360799999999999</v>
      </c>
      <c r="S4">
        <v>6.0092999999999996</v>
      </c>
      <c r="U4" s="1">
        <v>0.1</v>
      </c>
      <c r="V4">
        <v>12.676299999999999</v>
      </c>
      <c r="W4">
        <v>14.350300000000001</v>
      </c>
      <c r="Y4" s="1">
        <v>0.1</v>
      </c>
      <c r="Z4">
        <v>14.922800000000001</v>
      </c>
      <c r="AA4">
        <v>8.2652000000000001</v>
      </c>
      <c r="AC4" s="1">
        <v>0.1</v>
      </c>
      <c r="AD4">
        <v>13.603899999999999</v>
      </c>
      <c r="AE4">
        <v>4.3840000000000003</v>
      </c>
    </row>
    <row r="5" spans="1:31" x14ac:dyDescent="0.25">
      <c r="A5" s="1">
        <v>0.2</v>
      </c>
      <c r="B5">
        <v>13.726699999999999</v>
      </c>
      <c r="C5">
        <v>6.6371000000000002</v>
      </c>
      <c r="E5" s="1">
        <v>0.2</v>
      </c>
      <c r="F5">
        <v>12.626899999999999</v>
      </c>
      <c r="G5">
        <v>6.3935000000000004</v>
      </c>
      <c r="I5" s="1">
        <v>0.2</v>
      </c>
      <c r="J5">
        <v>8.7215000000000007</v>
      </c>
      <c r="K5">
        <v>13.09</v>
      </c>
      <c r="M5" s="1">
        <v>0.2</v>
      </c>
      <c r="N5">
        <v>11.367100000000001</v>
      </c>
      <c r="O5">
        <v>12.8584</v>
      </c>
      <c r="Q5" s="1">
        <v>0.2</v>
      </c>
      <c r="R5">
        <v>10.0406</v>
      </c>
      <c r="S5">
        <v>4.8329000000000004</v>
      </c>
      <c r="U5" s="1">
        <v>0.2</v>
      </c>
      <c r="V5">
        <v>9.4411000000000005</v>
      </c>
      <c r="W5">
        <v>31.273800000000001</v>
      </c>
      <c r="Y5" s="1">
        <v>0.2</v>
      </c>
      <c r="Z5">
        <v>15.9313</v>
      </c>
      <c r="AA5">
        <v>9.3613999999999997</v>
      </c>
      <c r="AC5" s="1">
        <v>0.2</v>
      </c>
      <c r="AD5">
        <v>11.0853</v>
      </c>
      <c r="AE5">
        <v>5.4461000000000004</v>
      </c>
    </row>
    <row r="6" spans="1:31" x14ac:dyDescent="0.25">
      <c r="A6" s="1">
        <v>0.3</v>
      </c>
      <c r="B6">
        <v>12.3453</v>
      </c>
      <c r="C6">
        <v>7.9569000000000001</v>
      </c>
      <c r="E6" s="1">
        <v>0.3</v>
      </c>
      <c r="F6">
        <v>13.8432</v>
      </c>
      <c r="G6">
        <v>9.4046000000000003</v>
      </c>
      <c r="I6" s="1">
        <v>0.3</v>
      </c>
      <c r="J6">
        <v>10.9451</v>
      </c>
      <c r="K6">
        <v>14.8025</v>
      </c>
      <c r="M6" s="1">
        <v>0.3</v>
      </c>
      <c r="N6">
        <v>15.623699999999999</v>
      </c>
      <c r="O6">
        <v>6.5662000000000003</v>
      </c>
      <c r="Q6" s="1">
        <v>0.3</v>
      </c>
      <c r="R6">
        <v>12.5877</v>
      </c>
      <c r="S6">
        <v>6.0609999999999999</v>
      </c>
      <c r="U6" s="1">
        <v>0.3</v>
      </c>
      <c r="V6">
        <v>8.2439</v>
      </c>
      <c r="W6">
        <v>36.052</v>
      </c>
      <c r="Y6" s="1">
        <v>0.3</v>
      </c>
      <c r="Z6">
        <v>10.587300000000001</v>
      </c>
      <c r="AA6">
        <v>7.4684999999999997</v>
      </c>
      <c r="AC6" s="1">
        <v>0.3</v>
      </c>
      <c r="AD6">
        <v>9.8238000000000003</v>
      </c>
      <c r="AE6">
        <v>5.5602</v>
      </c>
    </row>
    <row r="7" spans="1:31" x14ac:dyDescent="0.25">
      <c r="A7" s="1">
        <v>0.4</v>
      </c>
      <c r="B7">
        <v>10.4238</v>
      </c>
      <c r="C7">
        <v>5.9307999999999996</v>
      </c>
      <c r="E7" s="1">
        <v>0.4</v>
      </c>
      <c r="F7">
        <v>14.1592</v>
      </c>
      <c r="G7">
        <v>7.6738</v>
      </c>
      <c r="I7" s="1">
        <v>0.4</v>
      </c>
      <c r="J7">
        <v>6.8</v>
      </c>
      <c r="K7">
        <v>9.3447999999999993</v>
      </c>
      <c r="M7" s="1">
        <v>0.4</v>
      </c>
      <c r="N7">
        <v>11.563599999999999</v>
      </c>
      <c r="O7">
        <v>5.4341999999999997</v>
      </c>
      <c r="Q7" s="1">
        <v>0.4</v>
      </c>
      <c r="R7">
        <v>11.3634</v>
      </c>
      <c r="S7">
        <v>5.3400999999999996</v>
      </c>
      <c r="U7" s="1">
        <v>0.4</v>
      </c>
      <c r="V7">
        <v>11.601800000000001</v>
      </c>
      <c r="W7">
        <v>8.5373000000000001</v>
      </c>
      <c r="Y7" s="1">
        <v>0.4</v>
      </c>
      <c r="Z7">
        <v>13.077</v>
      </c>
      <c r="AA7">
        <v>8.3513999999999999</v>
      </c>
      <c r="AC7" s="1">
        <v>0.4</v>
      </c>
      <c r="AD7">
        <v>11.73</v>
      </c>
      <c r="AE7">
        <v>6.6665999999999999</v>
      </c>
    </row>
    <row r="8" spans="1:31" x14ac:dyDescent="0.25">
      <c r="A8" s="1">
        <v>0.5</v>
      </c>
      <c r="B8">
        <v>13.3086</v>
      </c>
      <c r="C8">
        <v>5.9630999999999998</v>
      </c>
      <c r="E8" s="1">
        <v>0.5</v>
      </c>
      <c r="F8">
        <v>16.510100000000001</v>
      </c>
      <c r="G8">
        <v>9.0275999999999996</v>
      </c>
      <c r="I8" s="1">
        <v>0.5</v>
      </c>
      <c r="J8">
        <v>9.8932000000000002</v>
      </c>
      <c r="K8">
        <v>10.0792</v>
      </c>
      <c r="M8" s="1">
        <v>0.5</v>
      </c>
      <c r="N8">
        <v>9.2341999999999995</v>
      </c>
      <c r="O8">
        <v>6.4279999999999999</v>
      </c>
      <c r="Q8" s="1">
        <v>0.5</v>
      </c>
      <c r="R8">
        <v>10.78</v>
      </c>
      <c r="S8">
        <v>6.4105999999999996</v>
      </c>
      <c r="U8" s="1">
        <v>0.5</v>
      </c>
      <c r="V8">
        <v>12.1104</v>
      </c>
      <c r="W8">
        <v>24.233499999999999</v>
      </c>
      <c r="Y8" s="1">
        <v>0.5</v>
      </c>
      <c r="Z8">
        <v>8.4632000000000005</v>
      </c>
      <c r="AA8">
        <v>6.8648999999999996</v>
      </c>
      <c r="AC8" s="1">
        <v>0.5</v>
      </c>
      <c r="AD8">
        <v>8.1677999999999997</v>
      </c>
      <c r="AE8">
        <v>5.6376999999999997</v>
      </c>
    </row>
    <row r="9" spans="1:31" x14ac:dyDescent="0.25">
      <c r="A9" s="1">
        <v>0.6</v>
      </c>
      <c r="B9">
        <v>11.617000000000001</v>
      </c>
      <c r="C9">
        <v>5.3334000000000001</v>
      </c>
      <c r="E9" s="1">
        <v>0.6</v>
      </c>
      <c r="F9">
        <v>11.920400000000001</v>
      </c>
      <c r="G9">
        <v>8.1527999999999992</v>
      </c>
      <c r="I9" s="1">
        <v>0.6</v>
      </c>
      <c r="J9">
        <v>9.3482000000000003</v>
      </c>
      <c r="K9">
        <v>8.3978000000000002</v>
      </c>
      <c r="M9" s="1">
        <v>0.6</v>
      </c>
      <c r="N9">
        <v>14.1295</v>
      </c>
      <c r="O9">
        <v>6.1215999999999999</v>
      </c>
      <c r="Q9" s="1">
        <v>0.6</v>
      </c>
      <c r="R9">
        <v>9.5838999999999999</v>
      </c>
      <c r="S9">
        <v>9.1844000000000001</v>
      </c>
      <c r="U9" s="1">
        <v>0.6</v>
      </c>
      <c r="V9">
        <v>16.777100000000001</v>
      </c>
      <c r="W9">
        <v>15.7742</v>
      </c>
      <c r="Y9" s="1">
        <v>0.6</v>
      </c>
      <c r="Z9">
        <v>8.8899000000000008</v>
      </c>
      <c r="AA9">
        <v>7.8906999999999998</v>
      </c>
      <c r="AC9" s="1">
        <v>0.6</v>
      </c>
      <c r="AD9">
        <v>11.279400000000001</v>
      </c>
      <c r="AE9">
        <v>5.7613000000000003</v>
      </c>
    </row>
    <row r="10" spans="1:31" x14ac:dyDescent="0.25">
      <c r="A10" s="1">
        <v>0.7</v>
      </c>
      <c r="B10">
        <v>10.3955</v>
      </c>
      <c r="C10">
        <v>4.3204000000000002</v>
      </c>
      <c r="E10" s="1">
        <v>0.7</v>
      </c>
      <c r="F10">
        <v>13.9651</v>
      </c>
      <c r="G10">
        <v>9.5015999999999998</v>
      </c>
      <c r="I10" s="1">
        <v>0.7</v>
      </c>
      <c r="J10">
        <v>8.7126000000000001</v>
      </c>
      <c r="K10">
        <v>10.026199999999999</v>
      </c>
      <c r="M10" s="1">
        <v>0.7</v>
      </c>
      <c r="N10">
        <v>10.0138</v>
      </c>
      <c r="O10">
        <v>6.1772</v>
      </c>
      <c r="Q10" s="1">
        <v>0.7</v>
      </c>
      <c r="R10">
        <v>10.5961</v>
      </c>
      <c r="S10">
        <v>5.9180000000000001</v>
      </c>
      <c r="U10" s="1">
        <v>0.7</v>
      </c>
      <c r="V10">
        <v>13.652100000000001</v>
      </c>
      <c r="W10">
        <v>19.9603</v>
      </c>
      <c r="Y10" s="1">
        <v>0.7</v>
      </c>
      <c r="Z10">
        <v>8.4602000000000004</v>
      </c>
      <c r="AA10">
        <v>9.1638999999999999</v>
      </c>
      <c r="AC10" s="1">
        <v>0.7</v>
      </c>
      <c r="AD10">
        <v>9.6395999999999997</v>
      </c>
      <c r="AE10">
        <v>4.8155000000000001</v>
      </c>
    </row>
    <row r="11" spans="1:31" x14ac:dyDescent="0.25">
      <c r="A11" s="1">
        <v>0.8</v>
      </c>
      <c r="B11">
        <v>17.300899999999999</v>
      </c>
      <c r="C11">
        <v>4.2481999999999998</v>
      </c>
      <c r="E11" s="1">
        <v>0.8</v>
      </c>
      <c r="F11">
        <v>13.759399999999999</v>
      </c>
      <c r="G11">
        <v>11.8118</v>
      </c>
      <c r="I11" s="1">
        <v>0.8</v>
      </c>
      <c r="J11">
        <v>7.3882000000000003</v>
      </c>
      <c r="K11">
        <v>9.9925999999999995</v>
      </c>
      <c r="M11" s="1">
        <v>0.8</v>
      </c>
      <c r="N11">
        <v>10.081799999999999</v>
      </c>
      <c r="O11">
        <v>8.9381000000000004</v>
      </c>
      <c r="Q11" s="1">
        <v>0.8</v>
      </c>
      <c r="R11">
        <v>11.5464</v>
      </c>
      <c r="S11">
        <v>7.5568999999999997</v>
      </c>
      <c r="U11" s="1">
        <v>0.8</v>
      </c>
      <c r="V11">
        <v>9.7545000000000002</v>
      </c>
      <c r="W11">
        <v>11.4526</v>
      </c>
      <c r="Y11" s="1">
        <v>0.8</v>
      </c>
      <c r="Z11">
        <v>9.8123000000000005</v>
      </c>
      <c r="AA11">
        <v>7.9805000000000001</v>
      </c>
      <c r="AC11" s="1">
        <v>0.8</v>
      </c>
      <c r="AD11">
        <v>9.1887000000000008</v>
      </c>
      <c r="AE11">
        <v>5.2289000000000003</v>
      </c>
    </row>
    <row r="12" spans="1:31" x14ac:dyDescent="0.25">
      <c r="A12" s="1">
        <v>0.9</v>
      </c>
      <c r="B12">
        <v>12.4549</v>
      </c>
      <c r="C12">
        <v>4.7697000000000003</v>
      </c>
      <c r="E12" s="1">
        <v>0.9</v>
      </c>
      <c r="F12">
        <v>11.983599999999999</v>
      </c>
      <c r="G12">
        <v>9.0858000000000008</v>
      </c>
      <c r="I12" s="1">
        <v>0.9</v>
      </c>
      <c r="J12">
        <v>11.3413</v>
      </c>
      <c r="K12">
        <v>11.204599999999999</v>
      </c>
      <c r="M12" s="1">
        <v>0.9</v>
      </c>
      <c r="N12">
        <v>11.5006</v>
      </c>
      <c r="O12">
        <v>9.1425999999999998</v>
      </c>
      <c r="Q12" s="1">
        <v>0.9</v>
      </c>
      <c r="R12">
        <v>11.7357</v>
      </c>
      <c r="S12">
        <v>11.938000000000001</v>
      </c>
      <c r="U12" s="1">
        <v>0.9</v>
      </c>
      <c r="V12">
        <v>9.3384999999999998</v>
      </c>
      <c r="W12">
        <v>15.3558</v>
      </c>
      <c r="Y12" s="1">
        <v>0.9</v>
      </c>
      <c r="Z12">
        <v>9.0510000000000002</v>
      </c>
      <c r="AA12">
        <v>6.2099000000000002</v>
      </c>
      <c r="AC12" s="1">
        <v>0.9</v>
      </c>
      <c r="AD12">
        <v>9.1776999999999997</v>
      </c>
      <c r="AE12">
        <v>5.0686999999999998</v>
      </c>
    </row>
    <row r="13" spans="1:31" x14ac:dyDescent="0.25">
      <c r="A13" s="1">
        <v>1</v>
      </c>
      <c r="B13">
        <v>15.497299999999999</v>
      </c>
      <c r="C13">
        <v>8.2222000000000008</v>
      </c>
      <c r="E13" s="1">
        <v>1</v>
      </c>
      <c r="F13">
        <v>11.5402</v>
      </c>
      <c r="G13">
        <v>30.268999999999998</v>
      </c>
      <c r="I13" s="1">
        <v>1</v>
      </c>
      <c r="J13">
        <v>9.4414999999999996</v>
      </c>
      <c r="K13">
        <v>8.2933000000000003</v>
      </c>
      <c r="M13" s="1">
        <v>1</v>
      </c>
      <c r="N13">
        <v>12.201499999999999</v>
      </c>
      <c r="O13">
        <v>10.8415</v>
      </c>
      <c r="Q13" s="1">
        <v>1</v>
      </c>
      <c r="R13">
        <v>11.438800000000001</v>
      </c>
      <c r="S13">
        <v>10.2963</v>
      </c>
      <c r="U13" s="1">
        <v>1</v>
      </c>
      <c r="V13">
        <v>8.4430999999999994</v>
      </c>
      <c r="W13">
        <v>7.9626000000000001</v>
      </c>
      <c r="Y13" s="1">
        <v>1</v>
      </c>
      <c r="Z13">
        <v>11.062099999999999</v>
      </c>
      <c r="AA13">
        <v>10.1165</v>
      </c>
      <c r="AC13" s="1">
        <v>1</v>
      </c>
      <c r="AD13">
        <v>10.6774</v>
      </c>
      <c r="AE13">
        <v>4.4947999999999997</v>
      </c>
    </row>
    <row r="15" spans="1:31" x14ac:dyDescent="0.25">
      <c r="A15" t="s">
        <v>7</v>
      </c>
      <c r="B15">
        <f>AVERAGE(B4:B13)</f>
        <v>12.84775</v>
      </c>
      <c r="C15">
        <f>AVERAGE(C4:C13)</f>
        <v>6.0661599999999991</v>
      </c>
      <c r="F15">
        <f>AVERAGE(F4:F13)</f>
        <v>13.33136</v>
      </c>
      <c r="G15">
        <f>AVERAGE(G4:G13)</f>
        <v>10.602690000000001</v>
      </c>
      <c r="J15">
        <f>AVERAGE(J4:J13)</f>
        <v>9.1125300000000014</v>
      </c>
      <c r="K15">
        <f>AVERAGE(K4:K13)</f>
        <v>11.193940000000001</v>
      </c>
      <c r="N15">
        <f>AVERAGE(N4:N13)</f>
        <v>12.006590000000001</v>
      </c>
      <c r="O15">
        <f>AVERAGE(O4:O13)</f>
        <v>8.1967599999999994</v>
      </c>
      <c r="R15">
        <f>AVERAGE(R4:R13)</f>
        <v>11.103339999999999</v>
      </c>
      <c r="S15">
        <f>AVERAGE(S4:S13)</f>
        <v>7.3547500000000001</v>
      </c>
      <c r="V15">
        <f>AVERAGE(V4:V13)</f>
        <v>11.203880000000002</v>
      </c>
      <c r="W15">
        <f>AVERAGE(W4:W13)</f>
        <v>18.495239999999999</v>
      </c>
      <c r="Z15">
        <f>AVERAGE(Z4:Z13)</f>
        <v>11.02571</v>
      </c>
      <c r="AA15">
        <f>AVERAGE(AA4:AA13)</f>
        <v>8.1672900000000013</v>
      </c>
      <c r="AD15">
        <f>AVERAGE(AD4:AD13)</f>
        <v>10.43736</v>
      </c>
      <c r="AE15">
        <f>AVERAGE(AE4:AE13)</f>
        <v>5.3063799999999999</v>
      </c>
    </row>
    <row r="16" spans="1:31" x14ac:dyDescent="0.25">
      <c r="A16" t="s">
        <v>8</v>
      </c>
      <c r="B16">
        <f>STDEV(B4:B13)</f>
        <v>2.2040496154175462</v>
      </c>
      <c r="C16">
        <f>STDEV(C4:C13)</f>
        <v>1.4384268700370026</v>
      </c>
      <c r="F16">
        <f>STDEV(F4:F13)</f>
        <v>1.4626649872369495</v>
      </c>
      <c r="G16">
        <f>STDEV(G4:G13)</f>
        <v>7.1703033601484059</v>
      </c>
      <c r="J16">
        <f>STDEV(J4:J13)</f>
        <v>1.4168798804650529</v>
      </c>
      <c r="K16">
        <f>STDEV(K4:K13)</f>
        <v>2.8033123531517754</v>
      </c>
      <c r="N16">
        <f>STDEV(N4:N13)</f>
        <v>2.0908171972009142</v>
      </c>
      <c r="O16">
        <f>STDEV(O4:O13)</f>
        <v>2.4396924379018738</v>
      </c>
      <c r="R16">
        <f>STDEV(R4:R13)</f>
        <v>0.87215643372556106</v>
      </c>
      <c r="S16">
        <f>STDEV(S4:S13)</f>
        <v>2.3547969316789166</v>
      </c>
      <c r="V16">
        <f>STDEV(V4:V13)</f>
        <v>2.6930739952700855</v>
      </c>
      <c r="W16">
        <f>STDEV(W4:W13)</f>
        <v>9.4324614931864197</v>
      </c>
      <c r="Z16">
        <f>STDEV(Z4:Z13)</f>
        <v>2.7230552442472025</v>
      </c>
      <c r="AA16">
        <f>STDEV(AA4:AA13)</f>
        <v>1.1732825741387922</v>
      </c>
      <c r="AD16">
        <f>STDEV(AD4:AD13)</f>
        <v>1.5703518764913815</v>
      </c>
      <c r="AE16">
        <f>STDEV(AE4:AE13)</f>
        <v>0.67196022832042657</v>
      </c>
    </row>
    <row r="17" spans="1:42" x14ac:dyDescent="0.25">
      <c r="A17" t="s">
        <v>9</v>
      </c>
      <c r="B17">
        <f>2*B16</f>
        <v>4.4080992308350924</v>
      </c>
      <c r="C17">
        <f>2*C16</f>
        <v>2.8768537400740053</v>
      </c>
      <c r="F17">
        <f>2*F16</f>
        <v>2.925329974473899</v>
      </c>
      <c r="G17">
        <f>2*G16</f>
        <v>14.340606720296812</v>
      </c>
      <c r="J17">
        <f>2*J16</f>
        <v>2.8337597609301057</v>
      </c>
      <c r="K17">
        <f>2*K16</f>
        <v>5.6066247063035508</v>
      </c>
      <c r="N17">
        <f>2*N16</f>
        <v>4.1816343944018284</v>
      </c>
      <c r="O17">
        <f>2*O16</f>
        <v>4.8793848758037477</v>
      </c>
      <c r="R17">
        <f>2*R16</f>
        <v>1.7443128674511221</v>
      </c>
      <c r="S17">
        <f>2*S16</f>
        <v>4.7095938633578331</v>
      </c>
      <c r="V17">
        <f>2*V16</f>
        <v>5.386147990540171</v>
      </c>
      <c r="W17">
        <f>2*W16</f>
        <v>18.864922986372839</v>
      </c>
      <c r="Z17">
        <f>2*Z16</f>
        <v>5.4461104884944049</v>
      </c>
      <c r="AA17">
        <f>2*AA16</f>
        <v>2.3465651482775844</v>
      </c>
      <c r="AD17">
        <f>2*AD16</f>
        <v>3.1407037529827631</v>
      </c>
      <c r="AE17">
        <f>2*AE16</f>
        <v>1.3439204566408531</v>
      </c>
    </row>
    <row r="18" spans="1:42" x14ac:dyDescent="0.25">
      <c r="A18" t="s">
        <v>10</v>
      </c>
      <c r="B18">
        <f>B15+B17</f>
        <v>17.255849230835093</v>
      </c>
      <c r="C18">
        <f>C15+C17</f>
        <v>8.9430137400740044</v>
      </c>
      <c r="F18">
        <f>F15+F17</f>
        <v>16.2566899744739</v>
      </c>
      <c r="G18">
        <f>G15+G17</f>
        <v>24.943296720296814</v>
      </c>
      <c r="J18">
        <f>J15+J17</f>
        <v>11.946289760930107</v>
      </c>
      <c r="K18">
        <f>K15+K17</f>
        <v>16.800564706303554</v>
      </c>
      <c r="N18">
        <f>N15+N17</f>
        <v>16.188224394401828</v>
      </c>
      <c r="O18">
        <f>O15+O17</f>
        <v>13.076144875803747</v>
      </c>
      <c r="R18">
        <f>R15+R17</f>
        <v>12.847652867451121</v>
      </c>
      <c r="S18">
        <f>S15+S17</f>
        <v>12.064343863357834</v>
      </c>
      <c r="V18">
        <f>V15+V17</f>
        <v>16.590027990540172</v>
      </c>
      <c r="W18">
        <f>W15+W17</f>
        <v>37.360162986372842</v>
      </c>
      <c r="Z18">
        <f>Z15+Z17</f>
        <v>16.471820488494405</v>
      </c>
      <c r="AA18">
        <f>AA15+AA17</f>
        <v>10.513855148277585</v>
      </c>
      <c r="AD18">
        <f>AD15+AD17</f>
        <v>13.578063752982763</v>
      </c>
      <c r="AE18">
        <f>AE15+AE17</f>
        <v>6.6503004566408528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11.267900000000001</v>
      </c>
      <c r="K26">
        <f>AVERAGE(C3,G3,K3,O3,S3,W3,AA3,AE3)</f>
        <v>10.284249999999998</v>
      </c>
      <c r="N26">
        <f>J27-J26</f>
        <v>1.214674999999998</v>
      </c>
      <c r="O26">
        <f>K27-K26</f>
        <v>-1.3888499999999979</v>
      </c>
      <c r="P26" s="1">
        <v>0.1</v>
      </c>
      <c r="Q26">
        <f>N26/J26*100</f>
        <v>10.779958998571143</v>
      </c>
      <c r="R26">
        <f>O26/K26*100</f>
        <v>-13.504630867588771</v>
      </c>
      <c r="U26">
        <f>J26</f>
        <v>11.267900000000001</v>
      </c>
      <c r="V26">
        <f>K26</f>
        <v>10.284249999999998</v>
      </c>
      <c r="W26">
        <f>Q26</f>
        <v>10.779958998571143</v>
      </c>
      <c r="X26">
        <f>Q27</f>
        <v>3.1031736170892454</v>
      </c>
      <c r="Y26">
        <f>Q28</f>
        <v>4.2785257235154646</v>
      </c>
      <c r="Z26">
        <f>Q29</f>
        <v>0.63853956815377566</v>
      </c>
      <c r="AA26">
        <f>Q30</f>
        <v>-1.8589311229244205</v>
      </c>
      <c r="AB26">
        <f>Q31</f>
        <v>3.7742170235802517</v>
      </c>
      <c r="AC26">
        <f>Q32</f>
        <v>-5.2230229235261278</v>
      </c>
      <c r="AD26">
        <f>Q33</f>
        <v>-1.4543526300375638</v>
      </c>
      <c r="AE26">
        <f>Q34</f>
        <v>-3.9491608906717457</v>
      </c>
      <c r="AF26">
        <f>Q35</f>
        <v>0.17605321310980312</v>
      </c>
      <c r="AG26">
        <f>R26</f>
        <v>-13.504630867588771</v>
      </c>
      <c r="AH26">
        <f>R27</f>
        <v>9.2607628169288265</v>
      </c>
      <c r="AI26">
        <f>R28</f>
        <v>14.096676957483545</v>
      </c>
      <c r="AJ26">
        <f>R29</f>
        <v>-30.380193013588734</v>
      </c>
      <c r="AK26">
        <f>R30</f>
        <v>-9.2731604151979852</v>
      </c>
      <c r="AL26">
        <f>R31</f>
        <v>-19.031285703867542</v>
      </c>
      <c r="AM26">
        <f>R32</f>
        <v>-15.060529450373132</v>
      </c>
      <c r="AN26">
        <f>R33</f>
        <v>-18.310037192794802</v>
      </c>
      <c r="AO26">
        <f>R34</f>
        <v>-11.545445705812259</v>
      </c>
      <c r="AP26">
        <f>R35</f>
        <v>9.9936796557843497</v>
      </c>
    </row>
    <row r="27" spans="1:42" x14ac:dyDescent="0.25">
      <c r="I27" s="1">
        <v>0.1</v>
      </c>
      <c r="J27">
        <f>AVERAGE(B4,F4,J4,N4,R4,V4,Z4,AD4)</f>
        <v>12.482574999999999</v>
      </c>
      <c r="K27">
        <f>AVERAGE(C4,G4,K4,O4,S4,W4,AA4,AE4)</f>
        <v>8.8954000000000004</v>
      </c>
      <c r="N27">
        <f>J28-J26</f>
        <v>0.3496624999999991</v>
      </c>
      <c r="O27">
        <f>K28-K26</f>
        <v>0.95240000000000258</v>
      </c>
      <c r="P27" s="1">
        <v>0.2</v>
      </c>
      <c r="Q27">
        <f>N27/J26*100</f>
        <v>3.1031736170892454</v>
      </c>
      <c r="R27">
        <f>O27/K26*100</f>
        <v>9.2607628169288265</v>
      </c>
    </row>
    <row r="28" spans="1:42" x14ac:dyDescent="0.25">
      <c r="I28" s="1">
        <v>0.2</v>
      </c>
      <c r="J28">
        <f>AVERAGE(B5,F5,J5,N5,R5,V5,Z5,AD5)</f>
        <v>11.6175625</v>
      </c>
      <c r="K28">
        <f>AVERAGE(C5,G5,K5,O5,S5,W5,AA5,AE5)</f>
        <v>11.236650000000001</v>
      </c>
      <c r="N28">
        <f>J29-J26</f>
        <v>0.48209999999999908</v>
      </c>
      <c r="O28">
        <f>K29-K26</f>
        <v>1.4497375000000012</v>
      </c>
      <c r="P28" s="1">
        <v>0.3</v>
      </c>
      <c r="Q28">
        <f>N28/J26*100</f>
        <v>4.2785257235154646</v>
      </c>
      <c r="R28">
        <f>O28/K26*100</f>
        <v>14.096676957483545</v>
      </c>
    </row>
    <row r="29" spans="1:42" x14ac:dyDescent="0.25">
      <c r="I29" s="1">
        <v>0.3</v>
      </c>
      <c r="J29">
        <f>AVERAGE(B6,F6,J6,N6,R6,V6,Z6,AD6)</f>
        <v>11.75</v>
      </c>
      <c r="K29">
        <f>AVERAGE(C6,G6,K6,O6,S6,W6,AA6,AE6)</f>
        <v>11.7339875</v>
      </c>
      <c r="N29">
        <f>J30-J26</f>
        <v>7.1949999999999292E-2</v>
      </c>
      <c r="O29">
        <f>K30-K26</f>
        <v>-3.1243749999999988</v>
      </c>
      <c r="P29" s="1">
        <v>0.4</v>
      </c>
      <c r="Q29">
        <f>N29/J26*100</f>
        <v>0.63853956815377566</v>
      </c>
      <c r="R29">
        <f>O29/K26*100</f>
        <v>-30.380193013588734</v>
      </c>
    </row>
    <row r="30" spans="1:42" x14ac:dyDescent="0.25">
      <c r="I30" s="1">
        <v>0.4</v>
      </c>
      <c r="J30">
        <f>AVERAGE(B7,F7,J7,N7,R7,V7,Z7,AD7)</f>
        <v>11.33985</v>
      </c>
      <c r="K30">
        <f>AVERAGE(C7,G7,K7,O7,S7,W7,AA7,AE7)</f>
        <v>7.1598749999999995</v>
      </c>
      <c r="N30">
        <f>J31-J26</f>
        <v>-0.20946250000000077</v>
      </c>
      <c r="O30">
        <f>K31-K26</f>
        <v>-0.95367499999999872</v>
      </c>
      <c r="P30" s="1">
        <v>0.5</v>
      </c>
      <c r="Q30">
        <f>N30/J26*100</f>
        <v>-1.8589311229244205</v>
      </c>
      <c r="R30">
        <f>O30/K26*100</f>
        <v>-9.2731604151979852</v>
      </c>
    </row>
    <row r="31" spans="1:42" x14ac:dyDescent="0.25">
      <c r="I31" s="1">
        <v>0.5</v>
      </c>
      <c r="J31">
        <f>AVERAGE(B8,F8,J8,N8,R8,V8,Z8,AD8)</f>
        <v>11.0584375</v>
      </c>
      <c r="K31">
        <f>AVERAGE(C8,G8,K8,O8,S8,W8,AA8,AE8)</f>
        <v>9.3305749999999996</v>
      </c>
      <c r="N31">
        <f>J32-J26</f>
        <v>0.42527499999999918</v>
      </c>
      <c r="O31">
        <f>K32-K26</f>
        <v>-1.9572249999999976</v>
      </c>
      <c r="P31" s="1">
        <v>0.6</v>
      </c>
      <c r="Q31">
        <f>N31/J26*100</f>
        <v>3.7742170235802517</v>
      </c>
      <c r="R31">
        <f>O31/K26*100</f>
        <v>-19.031285703867542</v>
      </c>
    </row>
    <row r="32" spans="1:42" x14ac:dyDescent="0.25">
      <c r="I32" s="1">
        <v>0.6</v>
      </c>
      <c r="J32">
        <f>AVERAGE(B9,F9,J9,N9,R9,V9,Z9,AD9)</f>
        <v>11.693175</v>
      </c>
      <c r="K32">
        <f>AVERAGE(C9,G9,K9,O9,S9,W9,AA9,AE9)</f>
        <v>8.3270250000000008</v>
      </c>
      <c r="N32">
        <f>J33-J26</f>
        <v>-0.58852500000000063</v>
      </c>
      <c r="O32">
        <f>K33-K26</f>
        <v>-1.5488624999999985</v>
      </c>
      <c r="P32" s="1">
        <v>0.7</v>
      </c>
      <c r="Q32">
        <f>N32/J26*100</f>
        <v>-5.2230229235261278</v>
      </c>
      <c r="R32">
        <f>O32/K26*100</f>
        <v>-15.060529450373132</v>
      </c>
    </row>
    <row r="33" spans="1:18" x14ac:dyDescent="0.25">
      <c r="I33" s="1">
        <v>0.7</v>
      </c>
      <c r="J33">
        <f>AVERAGE(B10,F10,J10,N10,R10,V10,Z10,AD10)</f>
        <v>10.679375</v>
      </c>
      <c r="K33">
        <f>AVERAGE(C10,G10,K10,O10,S10,W10,AA10,AE10)</f>
        <v>8.7353874999999999</v>
      </c>
      <c r="N33">
        <f>J34-J26</f>
        <v>-0.16387500000000266</v>
      </c>
      <c r="O33">
        <f>K34-K26</f>
        <v>-1.883049999999999</v>
      </c>
      <c r="P33" s="1">
        <v>0.8</v>
      </c>
      <c r="Q33">
        <f>N33/J26*100</f>
        <v>-1.4543526300375638</v>
      </c>
      <c r="R33">
        <f>O33/K26*100</f>
        <v>-18.310037192794802</v>
      </c>
    </row>
    <row r="34" spans="1:18" x14ac:dyDescent="0.25">
      <c r="I34" s="1">
        <v>0.8</v>
      </c>
      <c r="J34">
        <f>AVERAGE(B11,F11,J11,N11,R11,V11,Z11,AD11)</f>
        <v>11.104024999999998</v>
      </c>
      <c r="K34">
        <f>AVERAGE(C11,G11,K11,O11,S11,W11,AA11,AE11)</f>
        <v>8.4011999999999993</v>
      </c>
      <c r="N34">
        <f>J35-J26</f>
        <v>-0.44498750000000165</v>
      </c>
      <c r="O34">
        <f>K35-K26</f>
        <v>-1.1873624999999972</v>
      </c>
      <c r="P34" s="1">
        <v>0.9</v>
      </c>
      <c r="Q34">
        <f>N34/J26*100</f>
        <v>-3.9491608906717457</v>
      </c>
      <c r="R34">
        <f>O34/K26*100</f>
        <v>-11.545445705812259</v>
      </c>
    </row>
    <row r="35" spans="1:18" x14ac:dyDescent="0.25">
      <c r="I35" s="1">
        <v>0.9</v>
      </c>
      <c r="J35">
        <f>AVERAGE(B12,F12,J12,N12,R12,V12,Z12,AD12)</f>
        <v>10.822912499999999</v>
      </c>
      <c r="K35">
        <f>AVERAGE(C12,G12,K12,O12,S12,W12,AA12,AE12)</f>
        <v>9.0968875000000011</v>
      </c>
      <c r="N35">
        <f>J36-J26</f>
        <v>1.9837499999999508E-2</v>
      </c>
      <c r="O35">
        <f>K36-K26</f>
        <v>1.0277750000000019</v>
      </c>
      <c r="P35" s="1">
        <v>1</v>
      </c>
      <c r="Q35">
        <f>N35/J26*100</f>
        <v>0.17605321310980312</v>
      </c>
      <c r="R35">
        <f>O35/K26*100</f>
        <v>9.9936796557843497</v>
      </c>
    </row>
    <row r="36" spans="1:18" x14ac:dyDescent="0.25">
      <c r="I36" s="1">
        <v>1</v>
      </c>
      <c r="J36">
        <f>AVERAGE(B13,F13,J13,N13,R13,V13,Z13,AD13)</f>
        <v>11.2877375</v>
      </c>
      <c r="K36">
        <f>AVERAGE(C13,G13,K13,O13,S13,W13,AA13,AE13)</f>
        <v>11.312025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11.4183</v>
      </c>
      <c r="C41">
        <f>C3</f>
        <v>6.3494999999999999</v>
      </c>
    </row>
    <row r="42" spans="1:18" x14ac:dyDescent="0.25">
      <c r="A42" s="1">
        <v>2</v>
      </c>
      <c r="B42">
        <f>F3</f>
        <v>13.272600000000001</v>
      </c>
      <c r="C42">
        <f>G3</f>
        <v>7.0762</v>
      </c>
    </row>
    <row r="43" spans="1:18" x14ac:dyDescent="0.25">
      <c r="A43" s="1">
        <v>3</v>
      </c>
      <c r="B43">
        <f>J3</f>
        <v>9.7681000000000004</v>
      </c>
      <c r="C43">
        <f>K3</f>
        <v>20.724699999999999</v>
      </c>
    </row>
    <row r="44" spans="1:18" x14ac:dyDescent="0.25">
      <c r="A44" s="1">
        <v>4</v>
      </c>
      <c r="B44">
        <f>N3</f>
        <v>12.4025</v>
      </c>
      <c r="C44">
        <f>O3</f>
        <v>11.729799999999999</v>
      </c>
    </row>
    <row r="45" spans="1:18" x14ac:dyDescent="0.25">
      <c r="A45" s="1">
        <v>5</v>
      </c>
      <c r="B45">
        <f>R3</f>
        <v>10.4841</v>
      </c>
      <c r="C45">
        <f>S3</f>
        <v>7.0254000000000003</v>
      </c>
    </row>
    <row r="46" spans="1:18" x14ac:dyDescent="0.25">
      <c r="A46" s="1">
        <v>6</v>
      </c>
      <c r="B46">
        <f>V3</f>
        <v>10.4876</v>
      </c>
      <c r="C46">
        <f>W3</f>
        <v>15.114699999999999</v>
      </c>
    </row>
    <row r="47" spans="1:18" x14ac:dyDescent="0.25">
      <c r="A47" s="1">
        <v>7</v>
      </c>
      <c r="B47">
        <f>Z3</f>
        <v>9.9946000000000002</v>
      </c>
      <c r="C47">
        <f>AA3</f>
        <v>7.6254</v>
      </c>
    </row>
    <row r="48" spans="1:18" x14ac:dyDescent="0.25">
      <c r="A48" s="1">
        <v>8</v>
      </c>
      <c r="B48">
        <f>AD3</f>
        <v>12.3154</v>
      </c>
      <c r="C48">
        <f>AE3</f>
        <v>6.6283000000000003</v>
      </c>
    </row>
    <row r="50" spans="1:3" x14ac:dyDescent="0.25">
      <c r="A50" t="s">
        <v>19</v>
      </c>
      <c r="B50">
        <f>AVERAGE(B41:B48)</f>
        <v>11.267900000000001</v>
      </c>
      <c r="C50">
        <f>AVERAGE(C41:C48)</f>
        <v>10.284249999999998</v>
      </c>
    </row>
    <row r="51" spans="1:3" x14ac:dyDescent="0.25">
      <c r="A51" t="s">
        <v>8</v>
      </c>
      <c r="B51">
        <f>STDEV(B41:B48)</f>
        <v>1.2828494578197904</v>
      </c>
      <c r="C51">
        <f>STDEV(C41:C48)</f>
        <v>5.2270622399202429</v>
      </c>
    </row>
    <row r="52" spans="1:3" x14ac:dyDescent="0.25">
      <c r="A52" t="s">
        <v>20</v>
      </c>
      <c r="B52">
        <f>1.5*B51</f>
        <v>1.9242741867296855</v>
      </c>
      <c r="C52">
        <f>1.5*C51</f>
        <v>7.8405933598803639</v>
      </c>
    </row>
    <row r="53" spans="1:3" x14ac:dyDescent="0.25">
      <c r="A53" t="s">
        <v>9</v>
      </c>
      <c r="B53">
        <f>2*B51</f>
        <v>2.5656989156395809</v>
      </c>
      <c r="C53">
        <f>2*C51</f>
        <v>10.454124479840486</v>
      </c>
    </row>
    <row r="54" spans="1:3" x14ac:dyDescent="0.25">
      <c r="A54" t="s">
        <v>21</v>
      </c>
      <c r="B54">
        <f>B50+B52</f>
        <v>13.192174186729687</v>
      </c>
      <c r="C54">
        <f>C50+C52</f>
        <v>18.124843359880362</v>
      </c>
    </row>
    <row r="55" spans="1:3" x14ac:dyDescent="0.25">
      <c r="A55" t="s">
        <v>10</v>
      </c>
      <c r="B55">
        <f>B50+B53</f>
        <v>13.833598915639582</v>
      </c>
      <c r="C55">
        <f>C50+C53</f>
        <v>20.738374479840484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2015-03-18T03:02:09Z</dcterms:created>
  <dcterms:modified xsi:type="dcterms:W3CDTF">2015-04-15T01:53:32Z</dcterms:modified>
</cp:coreProperties>
</file>