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K36" i="1"/>
  <c r="K35" i="1"/>
  <c r="K34" i="1"/>
  <c r="K33" i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AA18" i="1" s="1"/>
  <c r="Z15" i="1"/>
  <c r="W16" i="1"/>
  <c r="W17" i="1" s="1"/>
  <c r="V16" i="1"/>
  <c r="V17" i="1" s="1"/>
  <c r="W15" i="1"/>
  <c r="V15" i="1"/>
  <c r="S16" i="1"/>
  <c r="S17" i="1" s="1"/>
  <c r="R16" i="1"/>
  <c r="R17" i="1" s="1"/>
  <c r="S15" i="1"/>
  <c r="S18" i="1" s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V18" i="1" l="1"/>
  <c r="W18" i="1"/>
  <c r="C18" i="1"/>
  <c r="O32" i="1"/>
  <c r="R32" i="1" s="1"/>
  <c r="AM26" i="1" s="1"/>
  <c r="O27" i="1"/>
  <c r="R27" i="1" s="1"/>
  <c r="AH26" i="1" s="1"/>
  <c r="O35" i="1"/>
  <c r="R35" i="1" s="1"/>
  <c r="AP26" i="1" s="1"/>
  <c r="N31" i="1"/>
  <c r="Q31" i="1" s="1"/>
  <c r="AB26" i="1" s="1"/>
  <c r="K18" i="1"/>
  <c r="O33" i="1"/>
  <c r="R33" i="1" s="1"/>
  <c r="AN26" i="1" s="1"/>
  <c r="O26" i="1"/>
  <c r="R26" i="1" s="1"/>
  <c r="AG26" i="1" s="1"/>
  <c r="N26" i="1"/>
  <c r="Q26" i="1" s="1"/>
  <c r="W26" i="1" s="1"/>
  <c r="N34" i="1"/>
  <c r="Q34" i="1" s="1"/>
  <c r="AE26" i="1" s="1"/>
  <c r="B50" i="1"/>
  <c r="O34" i="1"/>
  <c r="R34" i="1" s="1"/>
  <c r="AO26" i="1" s="1"/>
  <c r="N27" i="1"/>
  <c r="Q27" i="1" s="1"/>
  <c r="X26" i="1" s="1"/>
  <c r="N35" i="1"/>
  <c r="Q35" i="1" s="1"/>
  <c r="AF26" i="1" s="1"/>
  <c r="O31" i="1"/>
  <c r="R31" i="1" s="1"/>
  <c r="AL26" i="1" s="1"/>
  <c r="B53" i="1"/>
  <c r="B52" i="1"/>
  <c r="C52" i="1"/>
  <c r="C53" i="1"/>
  <c r="B18" i="1"/>
  <c r="J18" i="1"/>
  <c r="R18" i="1"/>
  <c r="Z18" i="1"/>
  <c r="O29" i="1"/>
  <c r="R29" i="1" s="1"/>
  <c r="AJ26" i="1" s="1"/>
  <c r="N32" i="1"/>
  <c r="Q32" i="1" s="1"/>
  <c r="AC26" i="1" s="1"/>
  <c r="N33" i="1"/>
  <c r="Q33" i="1" s="1"/>
  <c r="AD26" i="1" s="1"/>
  <c r="C50" i="1"/>
  <c r="U26" i="1"/>
  <c r="N30" i="1"/>
  <c r="Q30" i="1" s="1"/>
  <c r="AA26" i="1" s="1"/>
  <c r="O30" i="1"/>
  <c r="R30" i="1" s="1"/>
  <c r="AK26" i="1" s="1"/>
  <c r="B54" i="1" l="1"/>
  <c r="B55" i="1"/>
  <c r="C55" i="1"/>
  <c r="C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<sst xmlns="http://schemas.openxmlformats.org/spreadsheetml/2006/main" count="48" uniqueCount="22">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</sst>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F1" zoomScale="70" zoomScaleNormal="70" workbookViewId="0">
      <selection activeCell="W26" sqref="W26:AP2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131</v>
      </c>
      <c r="E3" s="1">
        <v>131</v>
      </c>
      <c r="I3" s="1">
        <v>131</v>
      </c>
      <c r="J3">
        <v>6.3266999999999998</v>
      </c>
      <c r="K3">
        <v>2.7806000000000002</v>
      </c>
      <c r="M3" s="1">
        <v>131</v>
      </c>
      <c r="N3">
        <v>8.3028999999999993</v>
      </c>
      <c r="O3">
        <v>2.8578999999999999</v>
      </c>
      <c r="Q3" s="1">
        <v>131</v>
      </c>
      <c r="R3">
        <v>8.1503999999999994</v>
      </c>
      <c r="S3">
        <v>2.6095999999999999</v>
      </c>
      <c r="U3" s="1">
        <v>131</v>
      </c>
      <c r="Y3" s="1">
        <v>131</v>
      </c>
      <c r="Z3">
        <v>6.8605</v>
      </c>
      <c r="AA3">
        <v>2.4902000000000002</v>
      </c>
      <c r="AC3" s="1">
        <v>131</v>
      </c>
      <c r="AD3">
        <v>6.7276999999999996</v>
      </c>
      <c r="AE3">
        <v>2.5160999999999998</v>
      </c>
    </row>
    <row r="4" spans="1:31" x14ac:dyDescent="0.25">
      <c r="A4" s="1">
        <v>0.1</v>
      </c>
      <c r="E4" s="1">
        <v>0.1</v>
      </c>
      <c r="I4" s="1">
        <v>0.1</v>
      </c>
      <c r="J4">
        <v>5.1155999999999997</v>
      </c>
      <c r="K4">
        <v>2.5676999999999999</v>
      </c>
      <c r="M4" s="1">
        <v>0.1</v>
      </c>
      <c r="N4">
        <v>9.0817999999999994</v>
      </c>
      <c r="O4">
        <v>2.0139</v>
      </c>
      <c r="Q4" s="1">
        <v>0.1</v>
      </c>
      <c r="R4">
        <v>6.6417000000000002</v>
      </c>
      <c r="S4">
        <v>3.3089</v>
      </c>
      <c r="U4" s="1">
        <v>0.1</v>
      </c>
      <c r="Y4" s="1">
        <v>0.1</v>
      </c>
      <c r="Z4">
        <v>6.4851000000000001</v>
      </c>
      <c r="AA4">
        <v>2.3288000000000002</v>
      </c>
      <c r="AC4" s="1">
        <v>0.1</v>
      </c>
      <c r="AD4">
        <v>7.0072999999999999</v>
      </c>
      <c r="AE4">
        <v>2.1648999999999998</v>
      </c>
    </row>
    <row r="5" spans="1:31" x14ac:dyDescent="0.25">
      <c r="A5" s="1">
        <v>0.2</v>
      </c>
      <c r="E5" s="1">
        <v>0.2</v>
      </c>
      <c r="I5" s="1">
        <v>0.2</v>
      </c>
      <c r="J5">
        <v>6.9120999999999997</v>
      </c>
      <c r="K5">
        <v>3.7452999999999999</v>
      </c>
      <c r="M5" s="1">
        <v>0.2</v>
      </c>
      <c r="N5">
        <v>8.3749000000000002</v>
      </c>
      <c r="O5">
        <v>2.7201</v>
      </c>
      <c r="Q5" s="1">
        <v>0.2</v>
      </c>
      <c r="R5">
        <v>6.2004999999999999</v>
      </c>
      <c r="S5">
        <v>3.032</v>
      </c>
      <c r="U5" s="1">
        <v>0.2</v>
      </c>
      <c r="Y5" s="1">
        <v>0.2</v>
      </c>
      <c r="Z5">
        <v>6.7503000000000002</v>
      </c>
      <c r="AA5">
        <v>3.6865999999999999</v>
      </c>
      <c r="AC5" s="1">
        <v>0.2</v>
      </c>
      <c r="AD5">
        <v>7.2625000000000002</v>
      </c>
      <c r="AE5">
        <v>2.7042000000000002</v>
      </c>
    </row>
    <row r="6" spans="1:31" x14ac:dyDescent="0.25">
      <c r="A6" s="1">
        <v>0.3</v>
      </c>
      <c r="E6" s="1">
        <v>0.3</v>
      </c>
      <c r="I6" s="1">
        <v>0.3</v>
      </c>
      <c r="J6">
        <v>7.5445000000000002</v>
      </c>
      <c r="K6">
        <v>2.4203999999999999</v>
      </c>
      <c r="M6" s="1">
        <v>0.3</v>
      </c>
      <c r="N6">
        <v>7.8413000000000004</v>
      </c>
      <c r="O6">
        <v>2.5747</v>
      </c>
      <c r="Q6" s="1">
        <v>0.3</v>
      </c>
      <c r="R6">
        <v>8.0205000000000002</v>
      </c>
      <c r="S6">
        <v>2.1613000000000002</v>
      </c>
      <c r="U6" s="1">
        <v>0.3</v>
      </c>
      <c r="Y6" s="1">
        <v>0.3</v>
      </c>
      <c r="Z6">
        <v>8.0405999999999995</v>
      </c>
      <c r="AA6">
        <v>3.5728</v>
      </c>
      <c r="AC6" s="1">
        <v>0.3</v>
      </c>
      <c r="AD6">
        <v>8.3322000000000003</v>
      </c>
      <c r="AE6">
        <v>2.6945000000000001</v>
      </c>
    </row>
    <row r="7" spans="1:31" x14ac:dyDescent="0.25">
      <c r="A7" s="1">
        <v>0.4</v>
      </c>
      <c r="E7" s="1">
        <v>0.4</v>
      </c>
      <c r="I7" s="1">
        <v>0.4</v>
      </c>
      <c r="J7">
        <v>8.3704000000000001</v>
      </c>
      <c r="K7">
        <v>2.7408000000000001</v>
      </c>
      <c r="M7" s="1">
        <v>0.4</v>
      </c>
      <c r="N7">
        <v>9.9641000000000002</v>
      </c>
      <c r="O7">
        <v>1.7563</v>
      </c>
      <c r="Q7" s="1">
        <v>0.4</v>
      </c>
      <c r="R7">
        <v>6.7960000000000003</v>
      </c>
      <c r="S7">
        <v>3.0634000000000001</v>
      </c>
      <c r="U7" s="1">
        <v>0.4</v>
      </c>
      <c r="Y7" s="1">
        <v>0.4</v>
      </c>
      <c r="Z7">
        <v>6.1323999999999996</v>
      </c>
      <c r="AA7">
        <v>1.7927</v>
      </c>
      <c r="AC7" s="1">
        <v>0.4</v>
      </c>
      <c r="AD7">
        <v>8.0157000000000007</v>
      </c>
      <c r="AE7">
        <v>2.0808</v>
      </c>
    </row>
    <row r="8" spans="1:31" x14ac:dyDescent="0.25">
      <c r="A8" s="1">
        <v>0.5</v>
      </c>
      <c r="E8" s="1">
        <v>0.5</v>
      </c>
      <c r="I8" s="1">
        <v>0.5</v>
      </c>
      <c r="J8">
        <v>6.5566000000000004</v>
      </c>
      <c r="K8">
        <v>2.7107000000000001</v>
      </c>
      <c r="M8" s="1">
        <v>0.5</v>
      </c>
      <c r="N8">
        <v>8.3965999999999994</v>
      </c>
      <c r="O8">
        <v>2.1789999999999998</v>
      </c>
      <c r="Q8" s="1">
        <v>0.5</v>
      </c>
      <c r="R8">
        <v>7.2065999999999999</v>
      </c>
      <c r="S8">
        <v>2.8626999999999998</v>
      </c>
      <c r="U8" s="1">
        <v>0.5</v>
      </c>
      <c r="Y8" s="1">
        <v>0.5</v>
      </c>
      <c r="Z8">
        <v>7.2708000000000004</v>
      </c>
      <c r="AA8">
        <v>2.3481999999999998</v>
      </c>
      <c r="AC8" s="1">
        <v>0.5</v>
      </c>
      <c r="AD8">
        <v>8.6283999999999992</v>
      </c>
      <c r="AE8">
        <v>2.8439999999999999</v>
      </c>
    </row>
    <row r="9" spans="1:31" x14ac:dyDescent="0.25">
      <c r="A9" s="1">
        <v>0.6</v>
      </c>
      <c r="E9" s="1">
        <v>0.6</v>
      </c>
      <c r="I9" s="1">
        <v>0.6</v>
      </c>
      <c r="J9">
        <v>6.5707000000000004</v>
      </c>
      <c r="M9" s="1">
        <v>0.6</v>
      </c>
      <c r="N9">
        <v>9.2482000000000006</v>
      </c>
      <c r="Q9" s="1">
        <v>0.6</v>
      </c>
      <c r="R9">
        <v>8.5106999999999999</v>
      </c>
      <c r="S9">
        <v>2.5884999999999998</v>
      </c>
      <c r="U9" s="1">
        <v>0.6</v>
      </c>
      <c r="Y9" s="1">
        <v>0.6</v>
      </c>
      <c r="AA9">
        <v>2.8231000000000002</v>
      </c>
      <c r="AC9" s="1">
        <v>0.6</v>
      </c>
      <c r="AD9">
        <v>8.7096</v>
      </c>
      <c r="AE9">
        <v>3.3706</v>
      </c>
    </row>
    <row r="10" spans="1:31" x14ac:dyDescent="0.25">
      <c r="A10" s="1">
        <v>0.7</v>
      </c>
      <c r="E10" s="1">
        <v>0.7</v>
      </c>
      <c r="I10" s="1">
        <v>0.7</v>
      </c>
      <c r="J10">
        <v>8.5749999999999993</v>
      </c>
      <c r="K10">
        <v>2.3685999999999998</v>
      </c>
      <c r="M10" s="1">
        <v>0.7</v>
      </c>
      <c r="N10">
        <v>8.6829999999999998</v>
      </c>
      <c r="O10">
        <v>2.3492999999999999</v>
      </c>
      <c r="Q10" s="1">
        <v>0.7</v>
      </c>
      <c r="R10">
        <v>7.9946000000000002</v>
      </c>
      <c r="S10">
        <v>2.3065000000000002</v>
      </c>
      <c r="U10" s="1">
        <v>0.7</v>
      </c>
      <c r="Y10" s="1">
        <v>0.7</v>
      </c>
      <c r="Z10">
        <v>6.7633999999999999</v>
      </c>
      <c r="AA10">
        <v>2.552</v>
      </c>
      <c r="AC10" s="1">
        <v>0.7</v>
      </c>
      <c r="AD10">
        <v>6.8341000000000003</v>
      </c>
      <c r="AE10">
        <v>3.6221000000000001</v>
      </c>
    </row>
    <row r="11" spans="1:31" x14ac:dyDescent="0.25">
      <c r="A11" s="1">
        <v>0.8</v>
      </c>
      <c r="E11" s="1">
        <v>0.8</v>
      </c>
      <c r="I11" s="1">
        <v>0.8</v>
      </c>
      <c r="J11">
        <v>8.4847999999999999</v>
      </c>
      <c r="K11">
        <v>2.6261000000000001</v>
      </c>
      <c r="M11" s="1">
        <v>0.8</v>
      </c>
      <c r="N11">
        <v>7.6433</v>
      </c>
      <c r="O11">
        <v>2.4037000000000002</v>
      </c>
      <c r="Q11" s="1">
        <v>0.8</v>
      </c>
      <c r="R11">
        <v>7.2049000000000003</v>
      </c>
      <c r="S11">
        <v>3.085</v>
      </c>
      <c r="U11" s="1">
        <v>0.8</v>
      </c>
      <c r="Y11" s="1">
        <v>0.8</v>
      </c>
      <c r="Z11">
        <v>7.3719000000000001</v>
      </c>
      <c r="AA11">
        <v>2.7923</v>
      </c>
      <c r="AC11" s="1">
        <v>0.8</v>
      </c>
      <c r="AD11">
        <v>6.8192000000000004</v>
      </c>
      <c r="AE11">
        <v>2.0609999999999999</v>
      </c>
    </row>
    <row r="12" spans="1:31" x14ac:dyDescent="0.25">
      <c r="A12" s="1">
        <v>0.9</v>
      </c>
      <c r="E12" s="1">
        <v>0.9</v>
      </c>
      <c r="I12" s="1">
        <v>0.9</v>
      </c>
      <c r="J12">
        <v>7.6639999999999997</v>
      </c>
      <c r="K12">
        <v>2.1673</v>
      </c>
      <c r="M12" s="1">
        <v>0.9</v>
      </c>
      <c r="N12">
        <v>7.4696999999999996</v>
      </c>
      <c r="O12">
        <v>1.4896</v>
      </c>
      <c r="Q12" s="1">
        <v>0.9</v>
      </c>
      <c r="R12">
        <v>6.9977999999999998</v>
      </c>
      <c r="S12">
        <v>2.5350000000000001</v>
      </c>
      <c r="U12" s="1">
        <v>0.9</v>
      </c>
      <c r="Y12" s="1">
        <v>0.9</v>
      </c>
      <c r="Z12">
        <v>6.7618</v>
      </c>
      <c r="AA12">
        <v>2.7183999999999999</v>
      </c>
      <c r="AC12" s="1">
        <v>0.9</v>
      </c>
      <c r="AD12">
        <v>6.9744999999999999</v>
      </c>
      <c r="AE12">
        <v>2.8449</v>
      </c>
    </row>
    <row r="13" spans="1:31" x14ac:dyDescent="0.25">
      <c r="A13" s="1">
        <v>1</v>
      </c>
      <c r="E13" s="1">
        <v>1</v>
      </c>
      <c r="I13" s="1">
        <v>1</v>
      </c>
      <c r="J13">
        <v>8.5629000000000008</v>
      </c>
      <c r="K13">
        <v>2.9653</v>
      </c>
      <c r="M13" s="1">
        <v>1</v>
      </c>
      <c r="N13">
        <v>7.3014999999999999</v>
      </c>
      <c r="O13">
        <v>2.1023000000000001</v>
      </c>
      <c r="Q13" s="1">
        <v>1</v>
      </c>
      <c r="R13">
        <v>6.3849999999999998</v>
      </c>
      <c r="S13">
        <v>2.9767999999999999</v>
      </c>
      <c r="U13" s="1">
        <v>1</v>
      </c>
      <c r="Y13" s="1">
        <v>1</v>
      </c>
      <c r="Z13">
        <v>7.1345999999999998</v>
      </c>
      <c r="AA13">
        <v>2.8519000000000001</v>
      </c>
      <c r="AC13" s="1">
        <v>1</v>
      </c>
      <c r="AD13">
        <v>7.3601999999999999</v>
      </c>
      <c r="AE13">
        <v>2.7722000000000002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 t="e">
        <f>AVERAGE(F4:F13)</f>
        <v>#DIV/0!</v>
      </c>
      <c r="G15" t="e">
        <f>AVERAGE(G4:G13)</f>
        <v>#DIV/0!</v>
      </c>
      <c r="J15">
        <f>AVERAGE(J4:J13)</f>
        <v>7.4356600000000004</v>
      </c>
      <c r="K15">
        <f>AVERAGE(K4:K13)</f>
        <v>2.7013555555555557</v>
      </c>
      <c r="N15">
        <f>AVERAGE(N4:N13)</f>
        <v>8.4004399999999997</v>
      </c>
      <c r="O15">
        <f>AVERAGE(O4:O13)</f>
        <v>2.1765444444444442</v>
      </c>
      <c r="R15">
        <f>AVERAGE(R4:R13)</f>
        <v>7.1958300000000008</v>
      </c>
      <c r="S15">
        <f>AVERAGE(S4:S13)</f>
        <v>2.7920100000000003</v>
      </c>
      <c r="V15" t="e">
        <f>AVERAGE(V4:V13)</f>
        <v>#DIV/0!</v>
      </c>
      <c r="W15" t="e">
        <f>AVERAGE(W4:W13)</f>
        <v>#DIV/0!</v>
      </c>
      <c r="Z15">
        <f>AVERAGE(Z4:Z13)</f>
        <v>6.9678777777777769</v>
      </c>
      <c r="AA15">
        <f>AVERAGE(AA4:AA13)</f>
        <v>2.74668</v>
      </c>
      <c r="AD15">
        <f>AVERAGE(AD4:AD13)</f>
        <v>7.5943700000000005</v>
      </c>
      <c r="AE15">
        <f>AVERAGE(AE4:AE13)</f>
        <v>2.7159199999999997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 t="e">
        <f>STDEV(F4:F13)</f>
        <v>#DIV/0!</v>
      </c>
      <c r="G16" t="e">
        <f>STDEV(G4:G13)</f>
        <v>#DIV/0!</v>
      </c>
      <c r="J16">
        <f>STDEV(J4:J13)</f>
        <v>1.1443037827041882</v>
      </c>
      <c r="K16">
        <f>STDEV(K4:K13)</f>
        <v>0.45545783040560267</v>
      </c>
      <c r="N16">
        <f>STDEV(N4:N13)</f>
        <v>0.86077051038912555</v>
      </c>
      <c r="O16">
        <f>STDEV(O4:O13)</f>
        <v>0.38985480666240147</v>
      </c>
      <c r="R16">
        <f>STDEV(R4:R13)</f>
        <v>0.76022383845519836</v>
      </c>
      <c r="S16">
        <f>STDEV(S4:S13)</f>
        <v>0.37481789489475009</v>
      </c>
      <c r="V16" t="e">
        <f>STDEV(V4:V13)</f>
        <v>#DIV/0!</v>
      </c>
      <c r="W16" t="e">
        <f>STDEV(W4:W13)</f>
        <v>#DIV/0!</v>
      </c>
      <c r="Z16">
        <f>STDEV(Z4:Z13)</f>
        <v>0.55859666750209347</v>
      </c>
      <c r="AA16">
        <f>STDEV(AA4:AA13)</f>
        <v>0.56441751843038113</v>
      </c>
      <c r="AD16">
        <f>STDEV(AD4:AD13)</f>
        <v>0.75333557234180537</v>
      </c>
      <c r="AE16">
        <f>STDEV(AE4:AE13)</f>
        <v>0.51881196508090655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 t="e">
        <f>2*F16</f>
        <v>#DIV/0!</v>
      </c>
      <c r="G17" t="e">
        <f>2*G16</f>
        <v>#DIV/0!</v>
      </c>
      <c r="J17">
        <f>2*J16</f>
        <v>2.2886075654083764</v>
      </c>
      <c r="K17">
        <f>2*K16</f>
        <v>0.91091566081120534</v>
      </c>
      <c r="N17">
        <f>2*N16</f>
        <v>1.7215410207782511</v>
      </c>
      <c r="O17">
        <f>2*O16</f>
        <v>0.77970961332480293</v>
      </c>
      <c r="R17">
        <f>2*R16</f>
        <v>1.5204476769103967</v>
      </c>
      <c r="S17">
        <f>2*S16</f>
        <v>0.74963578978950018</v>
      </c>
      <c r="V17" t="e">
        <f>2*V16</f>
        <v>#DIV/0!</v>
      </c>
      <c r="W17" t="e">
        <f>2*W16</f>
        <v>#DIV/0!</v>
      </c>
      <c r="Z17">
        <f>2*Z16</f>
        <v>1.1171933350041869</v>
      </c>
      <c r="AA17">
        <f>2*AA16</f>
        <v>1.1288350368607623</v>
      </c>
      <c r="AD17">
        <f>2*AD16</f>
        <v>1.5066711446836107</v>
      </c>
      <c r="AE17">
        <f>2*AE16</f>
        <v>1.0376239301618131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 t="e">
        <f>F15+F17</f>
        <v>#DIV/0!</v>
      </c>
      <c r="G18" t="e">
        <f>G15+G17</f>
        <v>#DIV/0!</v>
      </c>
      <c r="J18">
        <f>J15+J17</f>
        <v>9.7242675654083772</v>
      </c>
      <c r="K18">
        <f>K15+K17</f>
        <v>3.6122712163667612</v>
      </c>
      <c r="N18">
        <f>N15+N17</f>
        <v>10.12198102077825</v>
      </c>
      <c r="O18">
        <f>O15+O17</f>
        <v>2.9562540577692471</v>
      </c>
      <c r="R18">
        <f>R15+R17</f>
        <v>8.7162776769103978</v>
      </c>
      <c r="S18">
        <f>S15+S17</f>
        <v>3.5416457897895004</v>
      </c>
      <c r="V18" t="e">
        <f>V15+V17</f>
        <v>#DIV/0!</v>
      </c>
      <c r="W18" t="e">
        <f>W15+W17</f>
        <v>#DIV/0!</v>
      </c>
      <c r="Z18">
        <f>Z15+Z17</f>
        <v>8.0850711127819643</v>
      </c>
      <c r="AA18">
        <f>AA15+AA17</f>
        <v>3.8755150368607625</v>
      </c>
      <c r="AD18">
        <f>AD15+AD17</f>
        <v>9.1010411446836113</v>
      </c>
      <c r="AE18">
        <f>AE15+AE17</f>
        <v>3.753543930161813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7.2736400000000003</v>
      </c>
      <c r="K26">
        <f t="shared" ref="K26:K36" si="1">AVERAGE(C3,G3,K3,O3,S3,W3,AA3,AE3)</f>
        <v>2.6508799999999999</v>
      </c>
      <c r="N26">
        <f>J27-J26</f>
        <v>-0.40734000000000048</v>
      </c>
      <c r="O26">
        <f>K27-K26</f>
        <v>-0.17403999999999975</v>
      </c>
      <c r="P26" s="1">
        <v>0.1</v>
      </c>
      <c r="Q26">
        <f>N26/J26*100</f>
        <v>-5.6002221721174053</v>
      </c>
      <c r="R26">
        <f>O26/K26*100</f>
        <v>-6.5653669724770545</v>
      </c>
      <c r="U26">
        <f>J26</f>
        <v>7.2736400000000003</v>
      </c>
      <c r="V26">
        <f>K26</f>
        <v>2.6508799999999999</v>
      </c>
      <c r="W26">
        <f>Q26</f>
        <v>-5.6002221721174053</v>
      </c>
      <c r="X26">
        <f>Q27</f>
        <v>-2.3864255035993143</v>
      </c>
      <c r="Y26">
        <f>Q28</f>
        <v>9.3787979608559091</v>
      </c>
      <c r="Z26">
        <f>Q29</f>
        <v>8.0025956742428761</v>
      </c>
      <c r="AA26">
        <f>Q30</f>
        <v>4.6491165358747386</v>
      </c>
      <c r="AB26">
        <f>Q31</f>
        <v>13.557998471191866</v>
      </c>
      <c r="AC26">
        <f>Q32</f>
        <v>6.8243685417480018</v>
      </c>
      <c r="AD26">
        <f>Q33</f>
        <v>3.1783261200719206</v>
      </c>
      <c r="AE26">
        <f>Q34</f>
        <v>-1.3759273211212015</v>
      </c>
      <c r="AF26">
        <f>Q35</f>
        <v>1.0338702492837109</v>
      </c>
      <c r="AG26">
        <f>R26</f>
        <v>-6.5653669724770545</v>
      </c>
      <c r="AH26">
        <f>R27</f>
        <v>19.871137131820372</v>
      </c>
      <c r="AI26">
        <f>R28</f>
        <v>1.2773116851762352</v>
      </c>
      <c r="AJ26">
        <f>R29</f>
        <v>-13.734307098020279</v>
      </c>
      <c r="AK26">
        <f>R30</f>
        <v>-2.3373370352486726</v>
      </c>
      <c r="AL26">
        <f>R31</f>
        <v>10.431253017865769</v>
      </c>
      <c r="AM26">
        <f>R32</f>
        <v>-0.42174674070497231</v>
      </c>
      <c r="AN26">
        <f>R33</f>
        <v>-2.1600374215354852</v>
      </c>
      <c r="AO26">
        <f>R34</f>
        <v>-11.310960888459686</v>
      </c>
      <c r="AP26">
        <f>R35</f>
        <v>3.1242455335586632</v>
      </c>
    </row>
    <row r="27" spans="1:42" x14ac:dyDescent="0.25">
      <c r="I27" s="1">
        <v>0.1</v>
      </c>
      <c r="J27">
        <f t="shared" si="0"/>
        <v>6.8662999999999998</v>
      </c>
      <c r="K27">
        <f t="shared" si="1"/>
        <v>2.4768400000000002</v>
      </c>
      <c r="N27">
        <f>J28-J26</f>
        <v>-0.17358000000000118</v>
      </c>
      <c r="O27">
        <f>K28-K26</f>
        <v>0.52675999999999989</v>
      </c>
      <c r="P27" s="1">
        <v>0.2</v>
      </c>
      <c r="Q27">
        <f>N27/J26*100</f>
        <v>-2.3864255035993143</v>
      </c>
      <c r="R27">
        <f>O27/K26*100</f>
        <v>19.871137131820372</v>
      </c>
    </row>
    <row r="28" spans="1:42" x14ac:dyDescent="0.25">
      <c r="I28" s="1">
        <v>0.2</v>
      </c>
      <c r="J28">
        <f t="shared" si="0"/>
        <v>7.1000599999999991</v>
      </c>
      <c r="K28">
        <f t="shared" si="1"/>
        <v>3.1776399999999998</v>
      </c>
      <c r="N28">
        <f>J29-J26</f>
        <v>0.68217999999999979</v>
      </c>
      <c r="O28">
        <f>K29-K26</f>
        <v>3.3859999999999779E-2</v>
      </c>
      <c r="P28" s="1">
        <v>0.3</v>
      </c>
      <c r="Q28">
        <f>N28/J26*100</f>
        <v>9.3787979608559091</v>
      </c>
      <c r="R28">
        <f>O28/K26*100</f>
        <v>1.2773116851762352</v>
      </c>
    </row>
    <row r="29" spans="1:42" x14ac:dyDescent="0.25">
      <c r="I29" s="1">
        <v>0.3</v>
      </c>
      <c r="J29">
        <f t="shared" si="0"/>
        <v>7.9558200000000001</v>
      </c>
      <c r="K29">
        <f t="shared" si="1"/>
        <v>2.6847399999999997</v>
      </c>
      <c r="N29">
        <f>J30-J26</f>
        <v>0.58207999999999949</v>
      </c>
      <c r="O29">
        <f>K30-K26</f>
        <v>-0.36407999999999996</v>
      </c>
      <c r="P29" s="1">
        <v>0.4</v>
      </c>
      <c r="Q29">
        <f>N29/J26*100</f>
        <v>8.0025956742428761</v>
      </c>
      <c r="R29">
        <f>O29/K26*100</f>
        <v>-13.734307098020279</v>
      </c>
    </row>
    <row r="30" spans="1:42" x14ac:dyDescent="0.25">
      <c r="I30" s="1">
        <v>0.4</v>
      </c>
      <c r="J30">
        <f t="shared" si="0"/>
        <v>7.8557199999999998</v>
      </c>
      <c r="K30">
        <f t="shared" si="1"/>
        <v>2.2867999999999999</v>
      </c>
      <c r="N30">
        <f>J31-J26</f>
        <v>0.33815999999999935</v>
      </c>
      <c r="O30">
        <f>K31-K26</f>
        <v>-6.1960000000000015E-2</v>
      </c>
      <c r="P30" s="1">
        <v>0.5</v>
      </c>
      <c r="Q30">
        <f>N30/J26*100</f>
        <v>4.6491165358747386</v>
      </c>
      <c r="R30">
        <f>O30/K26*100</f>
        <v>-2.3373370352486726</v>
      </c>
    </row>
    <row r="31" spans="1:42" x14ac:dyDescent="0.25">
      <c r="I31" s="1">
        <v>0.5</v>
      </c>
      <c r="J31">
        <f t="shared" si="0"/>
        <v>7.6117999999999997</v>
      </c>
      <c r="K31">
        <f t="shared" si="1"/>
        <v>2.5889199999999999</v>
      </c>
      <c r="N31">
        <f>J32-J26</f>
        <v>0.98615999999999993</v>
      </c>
      <c r="O31">
        <f>K32-K26</f>
        <v>0.2765200000000001</v>
      </c>
      <c r="P31" s="1">
        <v>0.6</v>
      </c>
      <c r="Q31">
        <f>N31/J26*100</f>
        <v>13.557998471191866</v>
      </c>
      <c r="R31">
        <f>O31/K26*100</f>
        <v>10.431253017865769</v>
      </c>
    </row>
    <row r="32" spans="1:42" x14ac:dyDescent="0.25">
      <c r="I32" s="1">
        <v>0.6</v>
      </c>
      <c r="J32">
        <f t="shared" si="0"/>
        <v>8.2598000000000003</v>
      </c>
      <c r="K32">
        <f t="shared" si="1"/>
        <v>2.9274</v>
      </c>
      <c r="N32">
        <f>J33-J26</f>
        <v>0.49637999999999938</v>
      </c>
      <c r="O32">
        <f>K33-K26</f>
        <v>-1.1179999999999968E-2</v>
      </c>
      <c r="P32" s="1">
        <v>0.7</v>
      </c>
      <c r="Q32">
        <f>N32/J26*100</f>
        <v>6.8243685417480018</v>
      </c>
      <c r="R32">
        <f>O32/K26*100</f>
        <v>-0.42174674070497231</v>
      </c>
    </row>
    <row r="33" spans="1:18" x14ac:dyDescent="0.25">
      <c r="I33" s="1">
        <v>0.7</v>
      </c>
      <c r="J33">
        <f t="shared" si="0"/>
        <v>7.7700199999999997</v>
      </c>
      <c r="K33">
        <f t="shared" si="1"/>
        <v>2.6396999999999999</v>
      </c>
      <c r="N33">
        <f>J34-J26</f>
        <v>0.23117999999999927</v>
      </c>
      <c r="O33">
        <f>K34-K26</f>
        <v>-5.7259999999999867E-2</v>
      </c>
      <c r="P33" s="1">
        <v>0.8</v>
      </c>
      <c r="Q33">
        <f>N33/J26*100</f>
        <v>3.1783261200719206</v>
      </c>
      <c r="R33">
        <f>O33/K26*100</f>
        <v>-2.1600374215354852</v>
      </c>
    </row>
    <row r="34" spans="1:18" x14ac:dyDescent="0.25">
      <c r="I34" s="1">
        <v>0.8</v>
      </c>
      <c r="J34">
        <f t="shared" si="0"/>
        <v>7.5048199999999996</v>
      </c>
      <c r="K34">
        <f t="shared" si="1"/>
        <v>2.59362</v>
      </c>
      <c r="N34">
        <f>J35-J26</f>
        <v>-0.10008000000000017</v>
      </c>
      <c r="O34">
        <f>K35-K26</f>
        <v>-0.29984000000000011</v>
      </c>
      <c r="P34" s="1">
        <v>0.9</v>
      </c>
      <c r="Q34">
        <f>N34/J26*100</f>
        <v>-1.3759273211212015</v>
      </c>
      <c r="R34">
        <f>O34/K26*100</f>
        <v>-11.310960888459686</v>
      </c>
    </row>
    <row r="35" spans="1:18" x14ac:dyDescent="0.25">
      <c r="I35" s="1">
        <v>0.9</v>
      </c>
      <c r="J35">
        <f t="shared" si="0"/>
        <v>7.1735600000000002</v>
      </c>
      <c r="K35">
        <f t="shared" si="1"/>
        <v>2.3510399999999998</v>
      </c>
      <c r="N35">
        <f>J36-J26</f>
        <v>7.5199999999999712E-2</v>
      </c>
      <c r="O35">
        <f>K36-K26</f>
        <v>8.2819999999999894E-2</v>
      </c>
      <c r="P35" s="1">
        <v>1</v>
      </c>
      <c r="Q35">
        <f>N35/J26*100</f>
        <v>1.0338702492837109</v>
      </c>
      <c r="R35">
        <f>O35/K26*100</f>
        <v>3.1242455335586632</v>
      </c>
    </row>
    <row r="36" spans="1:18" x14ac:dyDescent="0.25">
      <c r="I36" s="1">
        <v>1</v>
      </c>
      <c r="J36">
        <f t="shared" si="0"/>
        <v>7.34884</v>
      </c>
      <c r="K36">
        <f t="shared" si="1"/>
        <v>2.7336999999999998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6.3266999999999998</v>
      </c>
      <c r="C43">
        <f>K3</f>
        <v>2.7806000000000002</v>
      </c>
    </row>
    <row r="44" spans="1:18" x14ac:dyDescent="0.25">
      <c r="A44" s="1">
        <v>4</v>
      </c>
      <c r="B44">
        <f>N3</f>
        <v>8.3028999999999993</v>
      </c>
      <c r="C44">
        <f>O3</f>
        <v>2.8578999999999999</v>
      </c>
    </row>
    <row r="45" spans="1:18" x14ac:dyDescent="0.25">
      <c r="A45" s="1">
        <v>5</v>
      </c>
      <c r="B45">
        <f>R3</f>
        <v>8.1503999999999994</v>
      </c>
      <c r="C45">
        <f>S3</f>
        <v>2.6095999999999999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6.8605</v>
      </c>
      <c r="C47">
        <f>AA3</f>
        <v>2.4902000000000002</v>
      </c>
    </row>
    <row r="48" spans="1:18" x14ac:dyDescent="0.25">
      <c r="A48" s="1">
        <v>8</v>
      </c>
      <c r="B48">
        <f>AD3</f>
        <v>6.7276999999999996</v>
      </c>
      <c r="C48">
        <f>AE3</f>
        <v>2.5160999999999998</v>
      </c>
    </row>
    <row r="50" spans="1:3" x14ac:dyDescent="0.25">
      <c r="A50" t="s">
        <v>19</v>
      </c>
      <c r="B50">
        <f>AVERAGE(B41:B48)</f>
        <v>4.5460250000000002</v>
      </c>
      <c r="C50">
        <f>AVERAGE(C41:C48)</f>
        <v>1.6568000000000001</v>
      </c>
    </row>
    <row r="51" spans="1:3" x14ac:dyDescent="0.25">
      <c r="A51" t="s">
        <v>8</v>
      </c>
      <c r="B51">
        <f>STDEV(B41:B48)</f>
        <v>3.8245814447932918</v>
      </c>
      <c r="C51">
        <f>STDEV(C41:C48)</f>
        <v>1.3774358299805785</v>
      </c>
    </row>
    <row r="52" spans="1:3" x14ac:dyDescent="0.25">
      <c r="A52" t="s">
        <v>20</v>
      </c>
      <c r="B52">
        <f>1.5*B51</f>
        <v>5.7368721671899374</v>
      </c>
      <c r="C52">
        <f>1.5*C51</f>
        <v>2.0661537449708676</v>
      </c>
    </row>
    <row r="53" spans="1:3" x14ac:dyDescent="0.25">
      <c r="A53" t="s">
        <v>9</v>
      </c>
      <c r="B53">
        <f>2*B51</f>
        <v>7.6491628895865835</v>
      </c>
      <c r="C53">
        <f>2*C51</f>
        <v>2.7548716599611569</v>
      </c>
    </row>
    <row r="54" spans="1:3" x14ac:dyDescent="0.25">
      <c r="A54" t="s">
        <v>21</v>
      </c>
      <c r="B54">
        <f>B50+B52</f>
        <v>10.282897167189937</v>
      </c>
      <c r="C54">
        <f>C50+C52</f>
        <v>3.7229537449708676</v>
      </c>
    </row>
    <row r="55" spans="1:3" x14ac:dyDescent="0.25">
      <c r="A55" t="s">
        <v>10</v>
      </c>
      <c r="B55">
        <f>B50+B53</f>
        <v>12.195187889586585</v>
      </c>
      <c r="C55">
        <f>C50+C53</f>
        <v>4.411671659961157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2015-03-18T03:05:33Z</dcterms:created>
  <dcterms:modified xsi:type="dcterms:W3CDTF">2015-04-21T04:02:54Z</dcterms:modified>
</cp:coreProperties>
</file>