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<sst xmlns="http://schemas.openxmlformats.org/spreadsheetml/2006/main" count="48" uniqueCount="22">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</sst>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7.8545999999999996</v>
      </c>
      <c r="C3">
        <v>2.5739000000000001</v>
      </c>
      <c r="E3" s="1">
        <v>232</v>
      </c>
      <c r="F3">
        <v>8.8613999999999997</v>
      </c>
      <c r="G3">
        <v>2.7726999999999999</v>
      </c>
      <c r="I3" s="1">
        <v>232</v>
      </c>
      <c r="J3">
        <v>3.9344000000000001</v>
      </c>
      <c r="K3">
        <v>18.842099999999999</v>
      </c>
      <c r="M3" s="1">
        <v>232</v>
      </c>
      <c r="N3">
        <v>6.4343000000000004</v>
      </c>
      <c r="O3">
        <v>3.4929000000000001</v>
      </c>
      <c r="Q3" s="1">
        <v>232</v>
      </c>
      <c r="R3">
        <v>7.2702999999999998</v>
      </c>
      <c r="S3">
        <v>2.9554</v>
      </c>
      <c r="U3" s="1">
        <v>232</v>
      </c>
      <c r="V3">
        <v>7.8779000000000003</v>
      </c>
      <c r="W3">
        <v>3.3953000000000002</v>
      </c>
      <c r="Y3" s="1">
        <v>232</v>
      </c>
      <c r="Z3">
        <v>7.7123999999999997</v>
      </c>
      <c r="AA3">
        <v>3.2749999999999999</v>
      </c>
      <c r="AC3" s="1">
        <v>232</v>
      </c>
      <c r="AD3">
        <v>18.900099999999998</v>
      </c>
      <c r="AE3">
        <v>5.2268999999999997</v>
      </c>
    </row>
    <row r="4" spans="1:31" x14ac:dyDescent="0.25">
      <c r="A4" s="1">
        <v>0.1</v>
      </c>
      <c r="B4">
        <v>8.0350000000000001</v>
      </c>
      <c r="C4">
        <v>2.6604000000000001</v>
      </c>
      <c r="E4" s="1">
        <v>0.1</v>
      </c>
      <c r="F4">
        <v>8.0319000000000003</v>
      </c>
      <c r="G4">
        <v>1.9670000000000001</v>
      </c>
      <c r="I4" s="1">
        <v>0.1</v>
      </c>
      <c r="J4">
        <v>2.7538</v>
      </c>
      <c r="K4">
        <v>25.590399999999999</v>
      </c>
      <c r="M4" s="1">
        <v>0.1</v>
      </c>
      <c r="N4">
        <v>6.7183999999999999</v>
      </c>
      <c r="O4">
        <v>3.2151999999999998</v>
      </c>
      <c r="Q4" s="1">
        <v>0.1</v>
      </c>
      <c r="R4">
        <v>6.8922999999999996</v>
      </c>
      <c r="S4">
        <v>3.6366000000000001</v>
      </c>
      <c r="U4" s="1">
        <v>0.1</v>
      </c>
      <c r="V4">
        <v>8.7537000000000003</v>
      </c>
      <c r="W4">
        <v>2.8214999999999999</v>
      </c>
      <c r="Y4" s="1">
        <v>0.1</v>
      </c>
      <c r="Z4">
        <v>6.0529000000000002</v>
      </c>
      <c r="AA4">
        <v>4.5807000000000002</v>
      </c>
      <c r="AC4" s="1">
        <v>0.1</v>
      </c>
      <c r="AD4">
        <v>19.0044</v>
      </c>
      <c r="AE4">
        <v>5.7656999999999998</v>
      </c>
    </row>
    <row r="5" spans="1:31" x14ac:dyDescent="0.25">
      <c r="A5" s="1">
        <v>0.2</v>
      </c>
      <c r="B5">
        <v>9.5879999999999992</v>
      </c>
      <c r="C5">
        <v>2.6135000000000002</v>
      </c>
      <c r="E5" s="1">
        <v>0.2</v>
      </c>
      <c r="F5">
        <v>8.9437999999999995</v>
      </c>
      <c r="G5">
        <v>2.7757999999999998</v>
      </c>
      <c r="I5" s="1">
        <v>0.2</v>
      </c>
      <c r="J5">
        <v>3.8531</v>
      </c>
      <c r="K5">
        <v>18.012599999999999</v>
      </c>
      <c r="M5" s="1">
        <v>0.2</v>
      </c>
      <c r="N5">
        <v>8.1763999999999992</v>
      </c>
      <c r="O5">
        <v>6.4482999999999997</v>
      </c>
      <c r="Q5" s="1">
        <v>0.2</v>
      </c>
      <c r="R5">
        <v>8.5138999999999996</v>
      </c>
      <c r="S5">
        <v>2.4861</v>
      </c>
      <c r="U5" s="1">
        <v>0.2</v>
      </c>
      <c r="V5">
        <v>8.0921000000000003</v>
      </c>
      <c r="W5">
        <v>3.0988000000000002</v>
      </c>
      <c r="Y5" s="1">
        <v>0.2</v>
      </c>
      <c r="Z5">
        <v>7.9916</v>
      </c>
      <c r="AA5">
        <v>2.2778999999999998</v>
      </c>
      <c r="AC5" s="1">
        <v>0.2</v>
      </c>
      <c r="AD5">
        <v>13.8241</v>
      </c>
      <c r="AE5">
        <v>4.5937999999999999</v>
      </c>
    </row>
    <row r="6" spans="1:31" x14ac:dyDescent="0.25">
      <c r="A6" s="1">
        <v>0.3</v>
      </c>
      <c r="B6">
        <v>10.68</v>
      </c>
      <c r="C6">
        <v>2.7543000000000002</v>
      </c>
      <c r="E6" s="1">
        <v>0.3</v>
      </c>
      <c r="F6">
        <v>9.2932000000000006</v>
      </c>
      <c r="G6">
        <v>2.7812999999999999</v>
      </c>
      <c r="I6" s="1">
        <v>0.3</v>
      </c>
      <c r="J6">
        <v>5.0125000000000002</v>
      </c>
      <c r="K6">
        <v>13.7121</v>
      </c>
      <c r="M6" s="1">
        <v>0.3</v>
      </c>
      <c r="N6">
        <v>6.8285999999999998</v>
      </c>
      <c r="O6">
        <v>2.4910999999999999</v>
      </c>
      <c r="Q6" s="1">
        <v>0.3</v>
      </c>
      <c r="R6">
        <v>9.4235000000000007</v>
      </c>
      <c r="S6">
        <v>3.5171999999999999</v>
      </c>
      <c r="U6" s="1">
        <v>0.3</v>
      </c>
      <c r="V6">
        <v>7.6676000000000002</v>
      </c>
      <c r="W6">
        <v>3.0484</v>
      </c>
      <c r="Y6" s="1">
        <v>0.3</v>
      </c>
      <c r="Z6">
        <v>8.9088999999999992</v>
      </c>
      <c r="AA6">
        <v>3.2046999999999999</v>
      </c>
      <c r="AC6" s="1">
        <v>0.3</v>
      </c>
      <c r="AD6">
        <v>16.010400000000001</v>
      </c>
      <c r="AE6">
        <v>5.1928000000000001</v>
      </c>
    </row>
    <row r="7" spans="1:31" x14ac:dyDescent="0.25">
      <c r="A7" s="1">
        <v>0.4</v>
      </c>
      <c r="B7">
        <v>8.8386999999999993</v>
      </c>
      <c r="C7">
        <v>3.0246</v>
      </c>
      <c r="E7" s="1">
        <v>0.4</v>
      </c>
      <c r="F7">
        <v>8.0251999999999999</v>
      </c>
      <c r="G7">
        <v>2.8043</v>
      </c>
      <c r="I7" s="1">
        <v>0.4</v>
      </c>
      <c r="J7">
        <v>3.6202000000000001</v>
      </c>
      <c r="K7">
        <v>13.418699999999999</v>
      </c>
      <c r="M7" s="1">
        <v>0.4</v>
      </c>
      <c r="N7">
        <v>7.2625000000000002</v>
      </c>
      <c r="O7">
        <v>2.7061999999999999</v>
      </c>
      <c r="Q7" s="1">
        <v>0.4</v>
      </c>
      <c r="R7">
        <v>11.055099999999999</v>
      </c>
      <c r="S7">
        <v>2.7608999999999999</v>
      </c>
      <c r="U7" s="1">
        <v>0.4</v>
      </c>
      <c r="V7">
        <v>7.4119000000000002</v>
      </c>
      <c r="W7">
        <v>2.9041000000000001</v>
      </c>
      <c r="Y7" s="1">
        <v>0.4</v>
      </c>
      <c r="Z7">
        <v>6.3692000000000002</v>
      </c>
      <c r="AA7">
        <v>3.6154999999999999</v>
      </c>
      <c r="AC7" s="1">
        <v>0.4</v>
      </c>
      <c r="AD7">
        <v>18.839700000000001</v>
      </c>
      <c r="AE7">
        <v>4.3334000000000001</v>
      </c>
    </row>
    <row r="8" spans="1:31" x14ac:dyDescent="0.25">
      <c r="A8" s="1">
        <v>0.5</v>
      </c>
      <c r="B8">
        <v>10.744400000000001</v>
      </c>
      <c r="C8">
        <v>3.6566000000000001</v>
      </c>
      <c r="E8" s="1">
        <v>0.5</v>
      </c>
      <c r="F8">
        <v>5.7545000000000002</v>
      </c>
      <c r="G8">
        <v>3.3241999999999998</v>
      </c>
      <c r="I8" s="1">
        <v>0.5</v>
      </c>
      <c r="J8">
        <v>4.6867999999999999</v>
      </c>
      <c r="K8">
        <v>12.027900000000001</v>
      </c>
      <c r="M8" s="1">
        <v>0.5</v>
      </c>
      <c r="N8">
        <v>5.3498999999999999</v>
      </c>
      <c r="O8">
        <v>2.4992999999999999</v>
      </c>
      <c r="Q8" s="1">
        <v>0.5</v>
      </c>
      <c r="R8">
        <v>8.3063000000000002</v>
      </c>
      <c r="S8">
        <v>3.0855999999999999</v>
      </c>
      <c r="U8" s="1">
        <v>0.5</v>
      </c>
      <c r="V8">
        <v>8.7567000000000004</v>
      </c>
      <c r="W8">
        <v>2.7601</v>
      </c>
      <c r="Y8" s="1">
        <v>0.5</v>
      </c>
      <c r="Z8">
        <v>7.8186</v>
      </c>
      <c r="AA8">
        <v>3.8504</v>
      </c>
      <c r="AC8" s="1">
        <v>0.5</v>
      </c>
      <c r="AD8">
        <v>16.835999999999999</v>
      </c>
      <c r="AE8">
        <v>3.8151999999999999</v>
      </c>
    </row>
    <row r="9" spans="1:31" x14ac:dyDescent="0.25">
      <c r="A9" s="1">
        <v>0.6</v>
      </c>
      <c r="B9">
        <v>13.598100000000001</v>
      </c>
      <c r="C9">
        <v>3.0023</v>
      </c>
      <c r="E9" s="1">
        <v>0.6</v>
      </c>
      <c r="F9">
        <v>7.7897999999999996</v>
      </c>
      <c r="G9">
        <v>2.2862</v>
      </c>
      <c r="I9" s="1">
        <v>0.6</v>
      </c>
      <c r="J9">
        <v>5.01</v>
      </c>
      <c r="K9">
        <v>8.0248000000000008</v>
      </c>
      <c r="M9" s="1">
        <v>0.6</v>
      </c>
      <c r="N9">
        <v>8.3920999999999992</v>
      </c>
      <c r="O9">
        <v>2.9796999999999998</v>
      </c>
      <c r="Q9" s="1">
        <v>0.6</v>
      </c>
      <c r="R9">
        <v>7.3822000000000001</v>
      </c>
      <c r="S9">
        <v>3.0249999999999999</v>
      </c>
      <c r="U9" s="1">
        <v>0.6</v>
      </c>
      <c r="V9">
        <v>9.5473999999999997</v>
      </c>
      <c r="W9">
        <v>3.4592999999999998</v>
      </c>
      <c r="Y9" s="1">
        <v>0.6</v>
      </c>
      <c r="Z9">
        <v>6.6702000000000004</v>
      </c>
      <c r="AA9">
        <v>2.7080000000000002</v>
      </c>
      <c r="AC9" s="1">
        <v>0.6</v>
      </c>
      <c r="AD9">
        <v>15.4702</v>
      </c>
      <c r="AE9">
        <v>5.1173999999999999</v>
      </c>
    </row>
    <row r="10" spans="1:31" x14ac:dyDescent="0.25">
      <c r="A10" s="1">
        <v>0.7</v>
      </c>
      <c r="B10">
        <v>13.450799999999999</v>
      </c>
      <c r="C10">
        <v>2.323</v>
      </c>
      <c r="E10" s="1">
        <v>0.7</v>
      </c>
      <c r="F10">
        <v>7.7157</v>
      </c>
      <c r="G10">
        <v>3.3003</v>
      </c>
      <c r="I10" s="1">
        <v>0.7</v>
      </c>
      <c r="J10">
        <v>5.3696999999999999</v>
      </c>
      <c r="K10">
        <v>5.8459000000000003</v>
      </c>
      <c r="M10" s="1">
        <v>0.7</v>
      </c>
      <c r="N10">
        <v>5.5926</v>
      </c>
      <c r="O10">
        <v>3.1293000000000002</v>
      </c>
      <c r="Q10" s="1">
        <v>0.7</v>
      </c>
      <c r="R10">
        <v>8.1426999999999996</v>
      </c>
      <c r="S10">
        <v>4.0601000000000003</v>
      </c>
      <c r="U10" s="1">
        <v>0.7</v>
      </c>
      <c r="V10">
        <v>9.5921000000000003</v>
      </c>
      <c r="W10">
        <v>3.0183</v>
      </c>
      <c r="Y10" s="1">
        <v>0.7</v>
      </c>
      <c r="Z10">
        <v>8.2898999999999994</v>
      </c>
      <c r="AA10">
        <v>2.5261</v>
      </c>
      <c r="AC10" s="1">
        <v>0.7</v>
      </c>
      <c r="AD10">
        <v>9.2197999999999993</v>
      </c>
      <c r="AE10">
        <v>3.7824</v>
      </c>
    </row>
    <row r="11" spans="1:31" x14ac:dyDescent="0.25">
      <c r="A11" s="1">
        <v>0.8</v>
      </c>
      <c r="B11">
        <v>11.9808</v>
      </c>
      <c r="C11">
        <v>3.1236999999999999</v>
      </c>
      <c r="E11" s="1">
        <v>0.8</v>
      </c>
      <c r="F11">
        <v>7.2146999999999997</v>
      </c>
      <c r="G11">
        <v>2.2366999999999999</v>
      </c>
      <c r="I11" s="1">
        <v>0.8</v>
      </c>
      <c r="J11">
        <v>6.0110000000000001</v>
      </c>
      <c r="K11">
        <v>4.4885999999999999</v>
      </c>
      <c r="M11" s="1">
        <v>0.8</v>
      </c>
      <c r="N11">
        <v>7.0251000000000001</v>
      </c>
      <c r="O11">
        <v>2.8241999999999998</v>
      </c>
      <c r="Q11" s="1">
        <v>0.8</v>
      </c>
      <c r="R11">
        <v>12.6403</v>
      </c>
      <c r="S11">
        <v>3.7031999999999998</v>
      </c>
      <c r="U11" s="1">
        <v>0.8</v>
      </c>
      <c r="V11">
        <v>7.2035999999999998</v>
      </c>
      <c r="W11">
        <v>3.0876000000000001</v>
      </c>
      <c r="Y11" s="1">
        <v>0.8</v>
      </c>
      <c r="Z11">
        <v>7.6839000000000004</v>
      </c>
      <c r="AA11">
        <v>3.903</v>
      </c>
      <c r="AC11" s="1">
        <v>0.8</v>
      </c>
      <c r="AD11">
        <v>9.3673999999999999</v>
      </c>
      <c r="AE11">
        <v>3.6480000000000001</v>
      </c>
    </row>
    <row r="12" spans="1:31" x14ac:dyDescent="0.25">
      <c r="A12" s="1">
        <v>0.9</v>
      </c>
      <c r="B12">
        <v>13.762700000000001</v>
      </c>
      <c r="C12">
        <v>2.9177</v>
      </c>
      <c r="E12" s="1">
        <v>0.9</v>
      </c>
      <c r="F12">
        <v>7.1558000000000002</v>
      </c>
      <c r="G12">
        <v>2.3405999999999998</v>
      </c>
      <c r="I12" s="1">
        <v>0.9</v>
      </c>
      <c r="J12">
        <v>6.4749999999999996</v>
      </c>
      <c r="K12">
        <v>3.6755</v>
      </c>
      <c r="M12" s="1">
        <v>0.9</v>
      </c>
      <c r="N12">
        <v>5.8136999999999999</v>
      </c>
      <c r="O12">
        <v>2.9685000000000001</v>
      </c>
      <c r="Q12" s="1">
        <v>0.9</v>
      </c>
      <c r="R12">
        <v>9.4276999999999997</v>
      </c>
      <c r="S12">
        <v>3.3942999999999999</v>
      </c>
      <c r="U12" s="1">
        <v>0.9</v>
      </c>
      <c r="V12">
        <v>6.2629000000000001</v>
      </c>
      <c r="W12">
        <v>3.1465999999999998</v>
      </c>
      <c r="Y12" s="1">
        <v>0.9</v>
      </c>
      <c r="Z12">
        <v>7.4649000000000001</v>
      </c>
      <c r="AA12">
        <v>4.0540000000000003</v>
      </c>
      <c r="AC12" s="1">
        <v>0.9</v>
      </c>
      <c r="AD12">
        <v>11.4963</v>
      </c>
      <c r="AE12">
        <v>3.7347999999999999</v>
      </c>
    </row>
    <row r="13" spans="1:31" x14ac:dyDescent="0.25">
      <c r="A13" s="1">
        <v>1</v>
      </c>
      <c r="B13">
        <v>14.0924</v>
      </c>
      <c r="C13">
        <v>8.4654000000000007</v>
      </c>
      <c r="E13" s="1">
        <v>1</v>
      </c>
      <c r="F13">
        <v>7.7049000000000003</v>
      </c>
      <c r="G13">
        <v>2.6314000000000002</v>
      </c>
      <c r="I13" s="1">
        <v>1</v>
      </c>
      <c r="J13">
        <v>4.4848999999999997</v>
      </c>
      <c r="K13">
        <v>3.5049000000000001</v>
      </c>
      <c r="M13" s="1">
        <v>1</v>
      </c>
      <c r="N13">
        <v>7.3986000000000001</v>
      </c>
      <c r="O13">
        <v>3.1334</v>
      </c>
      <c r="Q13" s="1">
        <v>1</v>
      </c>
      <c r="R13">
        <v>10.616899999999999</v>
      </c>
      <c r="S13">
        <v>2.6534</v>
      </c>
      <c r="U13" s="1">
        <v>1</v>
      </c>
      <c r="V13">
        <v>7.7477</v>
      </c>
      <c r="W13">
        <v>2.6688999999999998</v>
      </c>
      <c r="Y13" s="1">
        <v>1</v>
      </c>
      <c r="Z13">
        <v>10.5067</v>
      </c>
      <c r="AA13">
        <v>3.653</v>
      </c>
      <c r="AC13" s="1">
        <v>1</v>
      </c>
      <c r="AD13">
        <v>13.5318</v>
      </c>
      <c r="AE13">
        <v>2.6798999999999999</v>
      </c>
    </row>
    <row r="15" spans="1:31" x14ac:dyDescent="0.25">
      <c r="A15" t="s">
        <v>7</v>
      </c>
      <c r="B15">
        <f>AVERAGE(B4:B13)</f>
        <v>11.47709</v>
      </c>
      <c r="C15">
        <f>AVERAGE(C4:C13)</f>
        <v>3.4541499999999998</v>
      </c>
      <c r="F15">
        <f>AVERAGE(F4:F13)</f>
        <v>7.7629499999999991</v>
      </c>
      <c r="G15">
        <f>AVERAGE(G4:G13)</f>
        <v>2.6447799999999999</v>
      </c>
      <c r="J15">
        <f>AVERAGE(J4:J13)</f>
        <v>4.7277000000000005</v>
      </c>
      <c r="K15">
        <f>AVERAGE(K4:K13)</f>
        <v>10.83014</v>
      </c>
      <c r="N15">
        <f>AVERAGE(N4:N13)</f>
        <v>6.8557899999999989</v>
      </c>
      <c r="O15">
        <f>AVERAGE(O4:O13)</f>
        <v>3.2395199999999997</v>
      </c>
      <c r="R15">
        <f>AVERAGE(R4:R13)</f>
        <v>9.2400899999999986</v>
      </c>
      <c r="S15">
        <f>AVERAGE(S4:S13)</f>
        <v>3.23224</v>
      </c>
      <c r="V15">
        <f>AVERAGE(V4:V13)</f>
        <v>8.1035699999999995</v>
      </c>
      <c r="W15">
        <f>AVERAGE(W4:W13)</f>
        <v>3.0013599999999996</v>
      </c>
      <c r="Z15">
        <f>AVERAGE(Z4:Z13)</f>
        <v>7.7756799999999995</v>
      </c>
      <c r="AA15">
        <f>AVERAGE(AA4:AA13)</f>
        <v>3.4373300000000002</v>
      </c>
      <c r="AD15">
        <f>AVERAGE(AD4:AD13)</f>
        <v>14.360009999999999</v>
      </c>
      <c r="AE15">
        <f>AVERAGE(AE4:AE13)</f>
        <v>4.2663400000000014</v>
      </c>
    </row>
    <row r="16" spans="1:31" x14ac:dyDescent="0.25">
      <c r="A16" t="s">
        <v>8</v>
      </c>
      <c r="B16">
        <f>STDEV(B4:B13)</f>
        <v>2.2176496895236784</v>
      </c>
      <c r="C16">
        <f>STDEV(C4:C13)</f>
        <v>1.7964561356243087</v>
      </c>
      <c r="F16">
        <f>STDEV(F4:F13)</f>
        <v>0.97676249956454919</v>
      </c>
      <c r="G16">
        <f>STDEV(G4:G13)</f>
        <v>0.4471847388570715</v>
      </c>
      <c r="J16">
        <f>STDEV(J4:J13)</f>
        <v>1.1166055595220534</v>
      </c>
      <c r="K16">
        <f>STDEV(K4:K13)</f>
        <v>7.1776636349163105</v>
      </c>
      <c r="N16">
        <f>STDEV(N4:N13)</f>
        <v>1.0307441394449037</v>
      </c>
      <c r="O16">
        <f>STDEV(O4:O13)</f>
        <v>1.1559607738442819</v>
      </c>
      <c r="R16">
        <f>STDEV(R4:R13)</f>
        <v>1.7760000465778309</v>
      </c>
      <c r="S16">
        <f>STDEV(S4:S13)</f>
        <v>0.51169890278474317</v>
      </c>
      <c r="V16">
        <f>STDEV(V4:V13)</f>
        <v>1.0615962164485038</v>
      </c>
      <c r="W16">
        <f>STDEV(W4:W13)</f>
        <v>0.22626937829842453</v>
      </c>
      <c r="Z16">
        <f>STDEV(Z4:Z13)</f>
        <v>1.3050668061231401</v>
      </c>
      <c r="AA16">
        <f>STDEV(AA4:AA13)</f>
        <v>0.73891567110191958</v>
      </c>
      <c r="AD16">
        <f>STDEV(AD4:AD13)</f>
        <v>3.5315513775267533</v>
      </c>
      <c r="AE16">
        <f>STDEV(AE4:AE13)</f>
        <v>0.9166263617805811</v>
      </c>
    </row>
    <row r="17" spans="1:42" x14ac:dyDescent="0.25">
      <c r="A17" t="s">
        <v>9</v>
      </c>
      <c r="B17">
        <f>2*B16</f>
        <v>4.4352993790473567</v>
      </c>
      <c r="C17">
        <f>2*C16</f>
        <v>3.5929122712486175</v>
      </c>
      <c r="F17">
        <f>2*F16</f>
        <v>1.9535249991290984</v>
      </c>
      <c r="G17">
        <f>2*G16</f>
        <v>0.89436947771414299</v>
      </c>
      <c r="J17">
        <f>2*J16</f>
        <v>2.2332111190441069</v>
      </c>
      <c r="K17">
        <f>2*K16</f>
        <v>14.355327269832621</v>
      </c>
      <c r="N17">
        <f>2*N16</f>
        <v>2.0614882788898075</v>
      </c>
      <c r="O17">
        <f>2*O16</f>
        <v>2.3119215476885637</v>
      </c>
      <c r="R17">
        <f>2*R16</f>
        <v>3.5520000931556619</v>
      </c>
      <c r="S17">
        <f>2*S16</f>
        <v>1.0233978055694863</v>
      </c>
      <c r="V17">
        <f>2*V16</f>
        <v>2.1231924328970075</v>
      </c>
      <c r="W17">
        <f>2*W16</f>
        <v>0.45253875659684906</v>
      </c>
      <c r="Z17">
        <f>2*Z16</f>
        <v>2.6101336122462802</v>
      </c>
      <c r="AA17">
        <f>2*AA16</f>
        <v>1.4778313422038392</v>
      </c>
      <c r="AD17">
        <f>2*AD16</f>
        <v>7.0631027550535066</v>
      </c>
      <c r="AE17">
        <f>2*AE16</f>
        <v>1.8332527235611622</v>
      </c>
    </row>
    <row r="18" spans="1:42" x14ac:dyDescent="0.25">
      <c r="A18" t="s">
        <v>10</v>
      </c>
      <c r="B18">
        <f>B15+B17</f>
        <v>15.912389379047358</v>
      </c>
      <c r="C18">
        <f>C15+C17</f>
        <v>7.0470622712486168</v>
      </c>
      <c r="F18">
        <f>F15+F17</f>
        <v>9.7164749991290975</v>
      </c>
      <c r="G18">
        <f>G15+G17</f>
        <v>3.539149477714143</v>
      </c>
      <c r="J18">
        <f>J15+J17</f>
        <v>6.9609111190441073</v>
      </c>
      <c r="K18">
        <f>K15+K17</f>
        <v>25.185467269832621</v>
      </c>
      <c r="N18">
        <f>N15+N17</f>
        <v>8.9172782788898068</v>
      </c>
      <c r="O18">
        <f>O15+O17</f>
        <v>5.5514415476885635</v>
      </c>
      <c r="R18">
        <f>R15+R17</f>
        <v>12.792090093155661</v>
      </c>
      <c r="S18">
        <f>S15+S17</f>
        <v>4.2556378055694868</v>
      </c>
      <c r="V18">
        <f>V15+V17</f>
        <v>10.226762432897008</v>
      </c>
      <c r="W18">
        <f>W15+W17</f>
        <v>3.4538987565968489</v>
      </c>
      <c r="Z18">
        <f>Z15+Z17</f>
        <v>10.385813612246279</v>
      </c>
      <c r="AA18">
        <f>AA15+AA17</f>
        <v>4.9151613422038398</v>
      </c>
      <c r="AD18">
        <f>AD15+AD17</f>
        <v>21.423112755053506</v>
      </c>
      <c r="AE18">
        <f>AE15+AE17</f>
        <v>6.0995927235611633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8.6056749999999997</v>
      </c>
      <c r="K26">
        <f>AVERAGE(C3,G3,K3,O3,S3,W3,AA3,AE3)</f>
        <v>5.3167749999999998</v>
      </c>
      <c r="N26">
        <f>J27-J26</f>
        <v>-0.3253749999999993</v>
      </c>
      <c r="O26">
        <f>K27-K26</f>
        <v>0.96291250000000073</v>
      </c>
      <c r="P26" s="1">
        <v>0.1</v>
      </c>
      <c r="Q26">
        <f>N26/J26*100</f>
        <v>-3.7809352549335093</v>
      </c>
      <c r="R26">
        <f>O26/K26*100</f>
        <v>18.110837866940031</v>
      </c>
      <c r="U26">
        <f>J26</f>
        <v>8.6056749999999997</v>
      </c>
      <c r="V26">
        <f>K26</f>
        <v>5.3167749999999998</v>
      </c>
      <c r="W26">
        <f>Q26</f>
        <v>-3.7809352549335093</v>
      </c>
      <c r="X26">
        <f>Q27</f>
        <v>0.1998681102876764</v>
      </c>
      <c r="Y26">
        <f>Q28</f>
        <v>7.2325819880485769</v>
      </c>
      <c r="Z26">
        <f>Q29</f>
        <v>3.7433147312674513</v>
      </c>
      <c r="AA26">
        <f>Q30</f>
        <v>-0.86018818977013045</v>
      </c>
      <c r="AB26">
        <f>Q31</f>
        <v>7.2838562925046579</v>
      </c>
      <c r="AC26">
        <f>Q32</f>
        <v>-2.1382692235065779</v>
      </c>
      <c r="AD26">
        <f>Q33</f>
        <v>0.40874190577729957</v>
      </c>
      <c r="AE26">
        <f>Q34</f>
        <v>-1.4327754650274225</v>
      </c>
      <c r="AF26">
        <f>Q35</f>
        <v>10.514137473237142</v>
      </c>
      <c r="AG26">
        <f>R26</f>
        <v>18.110837866940031</v>
      </c>
      <c r="AH26">
        <f>R27</f>
        <v>-0.53462860474630525</v>
      </c>
      <c r="AI26">
        <f>R28</f>
        <v>-13.712024676613165</v>
      </c>
      <c r="AJ26">
        <f>R29</f>
        <v>-16.378584762379457</v>
      </c>
      <c r="AK26">
        <f>R30</f>
        <v>-17.667900183852048</v>
      </c>
      <c r="AL26">
        <f>R31</f>
        <v>-28.051544404267613</v>
      </c>
      <c r="AM26">
        <f>R32</f>
        <v>-34.204945667251295</v>
      </c>
      <c r="AN26">
        <f>R33</f>
        <v>-36.486403882052564</v>
      </c>
      <c r="AO26">
        <f>R34</f>
        <v>-38.32727546303915</v>
      </c>
      <c r="AP26">
        <f>R35</f>
        <v>-30.901956543205223</v>
      </c>
    </row>
    <row r="27" spans="1:42" x14ac:dyDescent="0.25">
      <c r="I27" s="1">
        <v>0.1</v>
      </c>
      <c r="J27">
        <f>AVERAGE(B4,F4,J4,N4,R4,V4,Z4,AD4)</f>
        <v>8.2803000000000004</v>
      </c>
      <c r="K27">
        <f>AVERAGE(C4,G4,K4,O4,S4,W4,AA4,AE4)</f>
        <v>6.2796875000000005</v>
      </c>
      <c r="N27">
        <f>J28-J26</f>
        <v>1.7199999999998994E-2</v>
      </c>
      <c r="O27">
        <f>K28-K26</f>
        <v>-2.8425000000000367E-2</v>
      </c>
      <c r="P27" s="1">
        <v>0.2</v>
      </c>
      <c r="Q27">
        <f>N27/J26*100</f>
        <v>0.1998681102876764</v>
      </c>
      <c r="R27">
        <f>O27/K26*100</f>
        <v>-0.53462860474630525</v>
      </c>
    </row>
    <row r="28" spans="1:42" x14ac:dyDescent="0.25">
      <c r="I28" s="1">
        <v>0.2</v>
      </c>
      <c r="J28">
        <f>AVERAGE(B5,F5,J5,N5,R5,V5,Z5,AD5)</f>
        <v>8.6228749999999987</v>
      </c>
      <c r="K28">
        <f>AVERAGE(C5,G5,K5,O5,S5,W5,AA5,AE5)</f>
        <v>5.2883499999999994</v>
      </c>
      <c r="N28">
        <f>J29-J26</f>
        <v>0.62241249999999937</v>
      </c>
      <c r="O28">
        <f>K29-K26</f>
        <v>-0.72903749999999956</v>
      </c>
      <c r="P28" s="1">
        <v>0.3</v>
      </c>
      <c r="Q28">
        <f>N28/J26*100</f>
        <v>7.2325819880485769</v>
      </c>
      <c r="R28">
        <f>O28/K26*100</f>
        <v>-13.712024676613165</v>
      </c>
    </row>
    <row r="29" spans="1:42" x14ac:dyDescent="0.25">
      <c r="I29" s="1">
        <v>0.3</v>
      </c>
      <c r="J29">
        <f>AVERAGE(B6,F6,J6,N6,R6,V6,Z6,AD6)</f>
        <v>9.2280874999999991</v>
      </c>
      <c r="K29">
        <f>AVERAGE(C6,G6,K6,O6,S6,W6,AA6,AE6)</f>
        <v>4.5877375000000002</v>
      </c>
      <c r="N29">
        <f>J30-J26</f>
        <v>0.32213750000000019</v>
      </c>
      <c r="O29">
        <f>K30-K26</f>
        <v>-0.87081250000000043</v>
      </c>
      <c r="P29" s="1">
        <v>0.4</v>
      </c>
      <c r="Q29">
        <f>N29/J26*100</f>
        <v>3.7433147312674513</v>
      </c>
      <c r="R29">
        <f>O29/K26*100</f>
        <v>-16.378584762379457</v>
      </c>
    </row>
    <row r="30" spans="1:42" x14ac:dyDescent="0.25">
      <c r="I30" s="1">
        <v>0.4</v>
      </c>
      <c r="J30">
        <f>AVERAGE(B7,F7,J7,N7,R7,V7,Z7,AD7)</f>
        <v>8.9278124999999999</v>
      </c>
      <c r="K30">
        <f>AVERAGE(C7,G7,K7,O7,S7,W7,AA7,AE7)</f>
        <v>4.4459624999999994</v>
      </c>
      <c r="N30">
        <f>J31-J26</f>
        <v>-7.4025000000000674E-2</v>
      </c>
      <c r="O30">
        <f>K31-K26</f>
        <v>-0.93936249999999966</v>
      </c>
      <c r="P30" s="1">
        <v>0.5</v>
      </c>
      <c r="Q30">
        <f>N30/J26*100</f>
        <v>-0.86018818977013045</v>
      </c>
      <c r="R30">
        <f>O30/K26*100</f>
        <v>-17.667900183852048</v>
      </c>
    </row>
    <row r="31" spans="1:42" x14ac:dyDescent="0.25">
      <c r="I31" s="1">
        <v>0.5</v>
      </c>
      <c r="J31">
        <f>AVERAGE(B8,F8,J8,N8,R8,V8,Z8,AD8)</f>
        <v>8.5316499999999991</v>
      </c>
      <c r="K31">
        <f>AVERAGE(C8,G8,K8,O8,S8,W8,AA8,AE8)</f>
        <v>4.3774125000000002</v>
      </c>
      <c r="N31">
        <f>J32-J26</f>
        <v>0.62682500000000019</v>
      </c>
      <c r="O31">
        <f>K32-K26</f>
        <v>-1.4914374999999995</v>
      </c>
      <c r="P31" s="1">
        <v>0.6</v>
      </c>
      <c r="Q31">
        <f>N31/J26*100</f>
        <v>7.2838562925046579</v>
      </c>
      <c r="R31">
        <f>O31/K26*100</f>
        <v>-28.051544404267613</v>
      </c>
    </row>
    <row r="32" spans="1:42" x14ac:dyDescent="0.25">
      <c r="I32" s="1">
        <v>0.6</v>
      </c>
      <c r="J32">
        <f>AVERAGE(B9,F9,J9,N9,R9,V9,Z9,AD9)</f>
        <v>9.2324999999999999</v>
      </c>
      <c r="K32">
        <f>AVERAGE(C9,G9,K9,O9,S9,W9,AA9,AE9)</f>
        <v>3.8253375000000003</v>
      </c>
      <c r="N32">
        <f>J33-J26</f>
        <v>-0.18401249999999969</v>
      </c>
      <c r="O32">
        <f>K33-K26</f>
        <v>-1.8186</v>
      </c>
      <c r="P32" s="1">
        <v>0.7</v>
      </c>
      <c r="Q32">
        <f>N32/J26*100</f>
        <v>-2.1382692235065779</v>
      </c>
      <c r="R32">
        <f>O32/K26*100</f>
        <v>-34.204945667251295</v>
      </c>
    </row>
    <row r="33" spans="1:18" x14ac:dyDescent="0.25">
      <c r="I33" s="1">
        <v>0.7</v>
      </c>
      <c r="J33">
        <f>AVERAGE(B10,F10,J10,N10,R10,V10,Z10,AD10)</f>
        <v>8.4216625000000001</v>
      </c>
      <c r="K33">
        <f>AVERAGE(C10,G10,K10,O10,S10,W10,AA10,AE10)</f>
        <v>3.4981749999999998</v>
      </c>
      <c r="N33">
        <f>J34-J26</f>
        <v>3.5175000000000622E-2</v>
      </c>
      <c r="O33">
        <f>K34-K26</f>
        <v>-1.9399000000000002</v>
      </c>
      <c r="P33" s="1">
        <v>0.8</v>
      </c>
      <c r="Q33">
        <f>N33/J26*100</f>
        <v>0.40874190577729957</v>
      </c>
      <c r="R33">
        <f>O33/K26*100</f>
        <v>-36.486403882052564</v>
      </c>
    </row>
    <row r="34" spans="1:18" x14ac:dyDescent="0.25">
      <c r="I34" s="1">
        <v>0.8</v>
      </c>
      <c r="J34">
        <f>AVERAGE(B11,F11,J11,N11,R11,V11,Z11,AD11)</f>
        <v>8.6408500000000004</v>
      </c>
      <c r="K34">
        <f>AVERAGE(C11,G11,K11,O11,S11,W11,AA11,AE11)</f>
        <v>3.3768749999999996</v>
      </c>
      <c r="N34">
        <f>J35-J26</f>
        <v>-0.12329999999999863</v>
      </c>
      <c r="O34">
        <f>K35-K26</f>
        <v>-2.0377749999999999</v>
      </c>
      <c r="P34" s="1">
        <v>0.9</v>
      </c>
      <c r="Q34">
        <f>N34/J26*100</f>
        <v>-1.4327754650274225</v>
      </c>
      <c r="R34">
        <f>O34/K26*100</f>
        <v>-38.32727546303915</v>
      </c>
    </row>
    <row r="35" spans="1:18" x14ac:dyDescent="0.25">
      <c r="I35" s="1">
        <v>0.9</v>
      </c>
      <c r="J35">
        <f>AVERAGE(B12,F12,J12,N12,R12,V12,Z12,AD12)</f>
        <v>8.4823750000000011</v>
      </c>
      <c r="K35">
        <f>AVERAGE(C12,G12,K12,O12,S12,W12,AA12,AE12)</f>
        <v>3.2789999999999999</v>
      </c>
      <c r="N35">
        <f>J36-J26</f>
        <v>0.90481250000000024</v>
      </c>
      <c r="O35">
        <f>K36-K26</f>
        <v>-1.6429874999999994</v>
      </c>
      <c r="P35" s="1">
        <v>1</v>
      </c>
      <c r="Q35">
        <f>N35/J26*100</f>
        <v>10.514137473237142</v>
      </c>
      <c r="R35">
        <f>O35/K26*100</f>
        <v>-30.901956543205223</v>
      </c>
    </row>
    <row r="36" spans="1:18" x14ac:dyDescent="0.25">
      <c r="I36" s="1">
        <v>1</v>
      </c>
      <c r="J36">
        <f>AVERAGE(B13,F13,J13,N13,R13,V13,Z13,AD13)</f>
        <v>9.5104875</v>
      </c>
      <c r="K36">
        <f>AVERAGE(C13,G13,K13,O13,S13,W13,AA13,AE13)</f>
        <v>3.6737875000000004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7.8545999999999996</v>
      </c>
      <c r="C41">
        <f>C3</f>
        <v>2.5739000000000001</v>
      </c>
    </row>
    <row r="42" spans="1:18" x14ac:dyDescent="0.25">
      <c r="A42" s="1">
        <v>2</v>
      </c>
      <c r="B42">
        <f>F3</f>
        <v>8.8613999999999997</v>
      </c>
      <c r="C42">
        <f>G3</f>
        <v>2.7726999999999999</v>
      </c>
    </row>
    <row r="43" spans="1:18" x14ac:dyDescent="0.25">
      <c r="A43" s="1">
        <v>3</v>
      </c>
      <c r="B43">
        <f>J3</f>
        <v>3.9344000000000001</v>
      </c>
      <c r="C43">
        <f>K3</f>
        <v>18.842099999999999</v>
      </c>
    </row>
    <row r="44" spans="1:18" x14ac:dyDescent="0.25">
      <c r="A44" s="1">
        <v>4</v>
      </c>
      <c r="B44">
        <f>N3</f>
        <v>6.4343000000000004</v>
      </c>
      <c r="C44">
        <f>O3</f>
        <v>3.4929000000000001</v>
      </c>
    </row>
    <row r="45" spans="1:18" x14ac:dyDescent="0.25">
      <c r="A45" s="1">
        <v>5</v>
      </c>
      <c r="B45">
        <f>R3</f>
        <v>7.2702999999999998</v>
      </c>
      <c r="C45">
        <f>S3</f>
        <v>2.9554</v>
      </c>
    </row>
    <row r="46" spans="1:18" x14ac:dyDescent="0.25">
      <c r="A46" s="1">
        <v>6</v>
      </c>
      <c r="B46">
        <f>V3</f>
        <v>7.8779000000000003</v>
      </c>
      <c r="C46">
        <f>W3</f>
        <v>3.3953000000000002</v>
      </c>
    </row>
    <row r="47" spans="1:18" x14ac:dyDescent="0.25">
      <c r="A47" s="1">
        <v>7</v>
      </c>
      <c r="B47">
        <f>Z3</f>
        <v>7.7123999999999997</v>
      </c>
      <c r="C47">
        <f>AA3</f>
        <v>3.2749999999999999</v>
      </c>
    </row>
    <row r="48" spans="1:18" x14ac:dyDescent="0.25">
      <c r="A48" s="1">
        <v>8</v>
      </c>
      <c r="B48">
        <f>AD3</f>
        <v>18.900099999999998</v>
      </c>
      <c r="C48">
        <f>AE3</f>
        <v>5.2268999999999997</v>
      </c>
    </row>
    <row r="50" spans="1:3" x14ac:dyDescent="0.25">
      <c r="A50" t="s">
        <v>19</v>
      </c>
      <c r="B50">
        <f>AVERAGE(B41:B48)</f>
        <v>8.6056749999999997</v>
      </c>
      <c r="C50">
        <f>AVERAGE(C41:C48)</f>
        <v>5.3167749999999998</v>
      </c>
    </row>
    <row r="51" spans="1:3" x14ac:dyDescent="0.25">
      <c r="A51" t="s">
        <v>8</v>
      </c>
      <c r="B51">
        <f>STDEV(B41:B48)</f>
        <v>4.4118541226207491</v>
      </c>
      <c r="C51">
        <f>STDEV(C41:C48)</f>
        <v>5.5252885894248607</v>
      </c>
    </row>
    <row r="52" spans="1:3" x14ac:dyDescent="0.25">
      <c r="A52" t="s">
        <v>20</v>
      </c>
      <c r="B52">
        <f>1.5*B51</f>
        <v>6.6177811839311236</v>
      </c>
      <c r="C52">
        <f>1.5*C51</f>
        <v>8.287932884137291</v>
      </c>
    </row>
    <row r="53" spans="1:3" x14ac:dyDescent="0.25">
      <c r="A53" t="s">
        <v>9</v>
      </c>
      <c r="B53">
        <f>2*B51</f>
        <v>8.8237082452414981</v>
      </c>
      <c r="C53">
        <f>2*C51</f>
        <v>11.050577178849721</v>
      </c>
    </row>
    <row r="54" spans="1:3" x14ac:dyDescent="0.25">
      <c r="A54" t="s">
        <v>21</v>
      </c>
      <c r="B54">
        <f>B50+B52</f>
        <v>15.223456183931123</v>
      </c>
      <c r="C54">
        <f>C50+C52</f>
        <v>13.604707884137291</v>
      </c>
    </row>
    <row r="55" spans="1:3" x14ac:dyDescent="0.25">
      <c r="A55" t="s">
        <v>10</v>
      </c>
      <c r="B55">
        <f>B50+B53</f>
        <v>17.429383245241496</v>
      </c>
      <c r="C55">
        <f>C50+C53</f>
        <v>16.367352178849721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2015-03-18T03:06:25Z</dcterms:created>
  <dcterms:modified xsi:type="dcterms:W3CDTF">2015-04-15T01:55:31Z</dcterms:modified>
</cp:coreProperties>
</file>