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5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J36" i="1"/>
  <c r="J35" i="1"/>
  <c r="J34" i="1"/>
  <c r="J33" i="1"/>
  <c r="N32" i="1" s="1"/>
  <c r="Q32" i="1" s="1"/>
  <c r="AC26" i="1" s="1"/>
  <c r="J32" i="1"/>
  <c r="J31" i="1"/>
  <c r="J30" i="1"/>
  <c r="J29" i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C51" i="1" l="1"/>
  <c r="N30" i="1"/>
  <c r="Q30" i="1" s="1"/>
  <c r="AA26" i="1" s="1"/>
  <c r="W18" i="1"/>
  <c r="N31" i="1"/>
  <c r="Q31" i="1" s="1"/>
  <c r="AB26" i="1" s="1"/>
  <c r="N29" i="1"/>
  <c r="Q29" i="1" s="1"/>
  <c r="Z26" i="1" s="1"/>
  <c r="R18" i="1"/>
  <c r="N26" i="1"/>
  <c r="Q26" i="1" s="1"/>
  <c r="W26" i="1" s="1"/>
  <c r="N34" i="1"/>
  <c r="Q34" i="1" s="1"/>
  <c r="AE26" i="1" s="1"/>
  <c r="O26" i="1"/>
  <c r="R26" i="1" s="1"/>
  <c r="AG26" i="1" s="1"/>
  <c r="S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B53" i="1"/>
  <c r="B52" i="1"/>
  <c r="C53" i="1"/>
  <c r="C52" i="1"/>
  <c r="F18" i="1"/>
  <c r="N18" i="1"/>
  <c r="V18" i="1"/>
  <c r="AD18" i="1"/>
  <c r="O29" i="1"/>
  <c r="R29" i="1" s="1"/>
  <c r="AJ26" i="1" s="1"/>
  <c r="B50" i="1"/>
  <c r="N33" i="1"/>
  <c r="Q33" i="1" s="1"/>
  <c r="AD26" i="1" s="1"/>
  <c r="U26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<sst xmlns="http://schemas.openxmlformats.org/spreadsheetml/2006/main" count="48" uniqueCount="22">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</sst>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6.5309999999999997</v>
      </c>
      <c r="C3">
        <v>3.1135999999999999</v>
      </c>
      <c r="E3" s="1">
        <v>434</v>
      </c>
      <c r="F3">
        <v>7.2911999999999999</v>
      </c>
      <c r="G3">
        <v>3.464</v>
      </c>
      <c r="I3" s="1">
        <v>434</v>
      </c>
      <c r="M3" s="1">
        <v>434</v>
      </c>
      <c r="N3">
        <v>6.7355</v>
      </c>
      <c r="O3">
        <v>3.2210999999999999</v>
      </c>
      <c r="Q3" s="1">
        <v>434</v>
      </c>
      <c r="U3" s="1">
        <v>434</v>
      </c>
      <c r="Y3" s="1">
        <v>434</v>
      </c>
      <c r="Z3">
        <v>11.227399999999999</v>
      </c>
      <c r="AA3">
        <v>2.5259</v>
      </c>
      <c r="AC3" s="1">
        <v>434</v>
      </c>
      <c r="AD3">
        <v>7.2184999999999997</v>
      </c>
      <c r="AE3">
        <v>2.5661999999999998</v>
      </c>
    </row>
    <row r="4" spans="1:31" x14ac:dyDescent="0.25">
      <c r="A4" s="1">
        <v>0.1</v>
      </c>
      <c r="B4">
        <v>6.5242000000000004</v>
      </c>
      <c r="C4">
        <v>2.9695999999999998</v>
      </c>
      <c r="E4" s="1">
        <v>0.1</v>
      </c>
      <c r="F4">
        <v>6.5110999999999999</v>
      </c>
      <c r="G4">
        <v>3.4965999999999999</v>
      </c>
      <c r="I4" s="1">
        <v>0.1</v>
      </c>
      <c r="M4" s="1">
        <v>0.1</v>
      </c>
      <c r="N4">
        <v>6.4965999999999999</v>
      </c>
      <c r="O4">
        <v>3.3929</v>
      </c>
      <c r="Q4" s="1">
        <v>0.1</v>
      </c>
      <c r="U4" s="1">
        <v>0.1</v>
      </c>
      <c r="Y4" s="1">
        <v>0.1</v>
      </c>
      <c r="Z4">
        <v>9.8157999999999994</v>
      </c>
      <c r="AA4">
        <v>3.0731999999999999</v>
      </c>
      <c r="AC4" s="1">
        <v>0.1</v>
      </c>
      <c r="AE4">
        <v>2.4742000000000002</v>
      </c>
    </row>
    <row r="5" spans="1:31" x14ac:dyDescent="0.25">
      <c r="A5" s="1">
        <v>0.2</v>
      </c>
      <c r="B5">
        <v>7.5906000000000002</v>
      </c>
      <c r="C5">
        <v>2.9801000000000002</v>
      </c>
      <c r="E5" s="1">
        <v>0.2</v>
      </c>
      <c r="F5">
        <v>7.0618999999999996</v>
      </c>
      <c r="G5">
        <v>4.2317</v>
      </c>
      <c r="I5" s="1">
        <v>0.2</v>
      </c>
      <c r="M5" s="1">
        <v>0.2</v>
      </c>
      <c r="N5">
        <v>6.3620000000000001</v>
      </c>
      <c r="O5">
        <v>2.7723</v>
      </c>
      <c r="Q5" s="1">
        <v>0.2</v>
      </c>
      <c r="U5" s="1">
        <v>0.2</v>
      </c>
      <c r="Y5" s="1">
        <v>0.2</v>
      </c>
      <c r="Z5">
        <v>11.2232</v>
      </c>
      <c r="AA5">
        <v>3.7282999999999999</v>
      </c>
      <c r="AC5" s="1">
        <v>0.2</v>
      </c>
      <c r="AD5">
        <v>10.4397</v>
      </c>
      <c r="AE5">
        <v>2.4430000000000001</v>
      </c>
    </row>
    <row r="6" spans="1:31" x14ac:dyDescent="0.25">
      <c r="A6" s="1">
        <v>0.3</v>
      </c>
      <c r="B6">
        <v>7.4843000000000002</v>
      </c>
      <c r="C6">
        <v>3.0617999999999999</v>
      </c>
      <c r="E6" s="1">
        <v>0.3</v>
      </c>
      <c r="F6">
        <v>7.2826000000000004</v>
      </c>
      <c r="G6">
        <v>2.8483999999999998</v>
      </c>
      <c r="I6" s="1">
        <v>0.3</v>
      </c>
      <c r="M6" s="1">
        <v>0.3</v>
      </c>
      <c r="N6">
        <v>7.0237999999999996</v>
      </c>
      <c r="O6">
        <v>2.9034</v>
      </c>
      <c r="Q6" s="1">
        <v>0.3</v>
      </c>
      <c r="U6" s="1">
        <v>0.3</v>
      </c>
      <c r="Y6" s="1">
        <v>0.3</v>
      </c>
      <c r="Z6">
        <v>12.7737</v>
      </c>
      <c r="AA6">
        <v>2.7239</v>
      </c>
      <c r="AC6" s="1">
        <v>0.3</v>
      </c>
      <c r="AD6">
        <v>10.4778</v>
      </c>
      <c r="AE6">
        <v>2.7843</v>
      </c>
    </row>
    <row r="7" spans="1:31" x14ac:dyDescent="0.25">
      <c r="A7" s="1">
        <v>0.4</v>
      </c>
      <c r="B7">
        <v>6.2683</v>
      </c>
      <c r="C7">
        <v>2.3769</v>
      </c>
      <c r="E7" s="1">
        <v>0.4</v>
      </c>
      <c r="F7">
        <v>6.8367000000000004</v>
      </c>
      <c r="G7">
        <v>4.0214999999999996</v>
      </c>
      <c r="I7" s="1">
        <v>0.4</v>
      </c>
      <c r="M7" s="1">
        <v>0.4</v>
      </c>
      <c r="N7">
        <v>6.1372999999999998</v>
      </c>
      <c r="O7">
        <v>3.1718000000000002</v>
      </c>
      <c r="Q7" s="1">
        <v>0.4</v>
      </c>
      <c r="U7" s="1">
        <v>0.4</v>
      </c>
      <c r="Y7" s="1">
        <v>0.4</v>
      </c>
      <c r="Z7">
        <v>11.4756</v>
      </c>
      <c r="AA7">
        <v>3.3349000000000002</v>
      </c>
      <c r="AC7" s="1">
        <v>0.4</v>
      </c>
      <c r="AD7">
        <v>10.741300000000001</v>
      </c>
      <c r="AE7">
        <v>3.5188999999999999</v>
      </c>
    </row>
    <row r="8" spans="1:31" x14ac:dyDescent="0.25">
      <c r="A8" s="1">
        <v>0.5</v>
      </c>
      <c r="B8">
        <v>5.8083999999999998</v>
      </c>
      <c r="C8">
        <v>2.9367999999999999</v>
      </c>
      <c r="E8" s="1">
        <v>0.5</v>
      </c>
      <c r="F8">
        <v>6.3845000000000001</v>
      </c>
      <c r="G8">
        <v>3.4599000000000002</v>
      </c>
      <c r="I8" s="1">
        <v>0.5</v>
      </c>
      <c r="M8" s="1">
        <v>0.5</v>
      </c>
      <c r="N8">
        <v>7.2522000000000002</v>
      </c>
      <c r="O8">
        <v>2.9272999999999998</v>
      </c>
      <c r="Q8" s="1">
        <v>0.5</v>
      </c>
      <c r="U8" s="1">
        <v>0.5</v>
      </c>
      <c r="Y8" s="1">
        <v>0.5</v>
      </c>
      <c r="Z8">
        <v>10.459899999999999</v>
      </c>
      <c r="AA8">
        <v>2.5106000000000002</v>
      </c>
      <c r="AC8" s="1">
        <v>0.5</v>
      </c>
      <c r="AD8">
        <v>8.6625999999999994</v>
      </c>
      <c r="AE8">
        <v>2.3871000000000002</v>
      </c>
    </row>
    <row r="9" spans="1:31" x14ac:dyDescent="0.25">
      <c r="A9" s="1">
        <v>0.6</v>
      </c>
      <c r="B9">
        <v>5.4564000000000004</v>
      </c>
      <c r="C9">
        <v>2.7290000000000001</v>
      </c>
      <c r="E9" s="1">
        <v>0.6</v>
      </c>
      <c r="F9">
        <v>6.1551999999999998</v>
      </c>
      <c r="G9">
        <v>2.8306</v>
      </c>
      <c r="I9" s="1">
        <v>0.6</v>
      </c>
      <c r="M9" s="1">
        <v>0.6</v>
      </c>
      <c r="N9">
        <v>6.819</v>
      </c>
      <c r="O9">
        <v>2.7845</v>
      </c>
      <c r="Q9" s="1">
        <v>0.6</v>
      </c>
      <c r="U9" s="1">
        <v>0.6</v>
      </c>
      <c r="Y9" s="1">
        <v>0.6</v>
      </c>
      <c r="AA9">
        <v>2.4567000000000001</v>
      </c>
      <c r="AC9" s="1">
        <v>0.6</v>
      </c>
      <c r="AD9">
        <v>9.9367000000000001</v>
      </c>
      <c r="AE9">
        <v>3.0718000000000001</v>
      </c>
    </row>
    <row r="10" spans="1:31" x14ac:dyDescent="0.25">
      <c r="A10" s="1">
        <v>0.7</v>
      </c>
      <c r="B10">
        <v>6.9485000000000001</v>
      </c>
      <c r="C10">
        <v>2.427</v>
      </c>
      <c r="E10" s="1">
        <v>0.7</v>
      </c>
      <c r="F10">
        <v>6.2606000000000002</v>
      </c>
      <c r="G10">
        <v>2.3982999999999999</v>
      </c>
      <c r="I10" s="1">
        <v>0.7</v>
      </c>
      <c r="M10" s="1">
        <v>0.7</v>
      </c>
      <c r="N10">
        <v>7.83</v>
      </c>
      <c r="O10">
        <v>3.7498999999999998</v>
      </c>
      <c r="Q10" s="1">
        <v>0.7</v>
      </c>
      <c r="U10" s="1">
        <v>0.7</v>
      </c>
      <c r="Y10" s="1">
        <v>0.7</v>
      </c>
      <c r="Z10">
        <v>11.4002</v>
      </c>
      <c r="AA10">
        <v>2.1259999999999999</v>
      </c>
      <c r="AC10" s="1">
        <v>0.7</v>
      </c>
      <c r="AD10">
        <v>11.7972</v>
      </c>
      <c r="AE10">
        <v>2.2101999999999999</v>
      </c>
    </row>
    <row r="11" spans="1:31" x14ac:dyDescent="0.25">
      <c r="A11" s="1">
        <v>0.8</v>
      </c>
      <c r="B11">
        <v>5.9981</v>
      </c>
      <c r="C11">
        <v>3.1444999999999999</v>
      </c>
      <c r="E11" s="1">
        <v>0.8</v>
      </c>
      <c r="F11">
        <v>6.5446999999999997</v>
      </c>
      <c r="G11">
        <v>2.7279</v>
      </c>
      <c r="I11" s="1">
        <v>0.8</v>
      </c>
      <c r="M11" s="1">
        <v>0.8</v>
      </c>
      <c r="N11">
        <v>7.0643000000000002</v>
      </c>
      <c r="O11">
        <v>3.2715000000000001</v>
      </c>
      <c r="Q11" s="1">
        <v>0.8</v>
      </c>
      <c r="U11" s="1">
        <v>0.8</v>
      </c>
      <c r="Y11" s="1">
        <v>0.8</v>
      </c>
      <c r="Z11">
        <v>10.730399999999999</v>
      </c>
      <c r="AA11">
        <v>3.7881</v>
      </c>
      <c r="AC11" s="1">
        <v>0.8</v>
      </c>
      <c r="AD11">
        <v>10.7683</v>
      </c>
      <c r="AE11">
        <v>2.1577000000000002</v>
      </c>
    </row>
    <row r="12" spans="1:31" x14ac:dyDescent="0.25">
      <c r="A12" s="1">
        <v>0.9</v>
      </c>
      <c r="B12">
        <v>7.2393999999999998</v>
      </c>
      <c r="C12">
        <v>3.5678999999999998</v>
      </c>
      <c r="E12" s="1">
        <v>0.9</v>
      </c>
      <c r="F12">
        <v>7.0683999999999996</v>
      </c>
      <c r="G12">
        <v>2.9159999999999999</v>
      </c>
      <c r="I12" s="1">
        <v>0.9</v>
      </c>
      <c r="M12" s="1">
        <v>0.9</v>
      </c>
      <c r="N12">
        <v>6.7710999999999997</v>
      </c>
      <c r="O12">
        <v>2.4493999999999998</v>
      </c>
      <c r="Q12" s="1">
        <v>0.9</v>
      </c>
      <c r="U12" s="1">
        <v>0.9</v>
      </c>
      <c r="Y12" s="1">
        <v>0.9</v>
      </c>
      <c r="Z12">
        <v>9.3262</v>
      </c>
      <c r="AA12">
        <v>3.0848</v>
      </c>
      <c r="AC12" s="1">
        <v>0.9</v>
      </c>
      <c r="AD12">
        <v>10.4611</v>
      </c>
      <c r="AE12">
        <v>2.5051999999999999</v>
      </c>
    </row>
    <row r="13" spans="1:31" x14ac:dyDescent="0.25">
      <c r="A13" s="1">
        <v>1</v>
      </c>
      <c r="B13">
        <v>7.3177000000000003</v>
      </c>
      <c r="C13">
        <v>3.6699000000000002</v>
      </c>
      <c r="E13" s="1">
        <v>1</v>
      </c>
      <c r="F13">
        <v>5.0117000000000003</v>
      </c>
      <c r="G13">
        <v>3.9104999999999999</v>
      </c>
      <c r="I13" s="1">
        <v>1</v>
      </c>
      <c r="M13" s="1">
        <v>1</v>
      </c>
      <c r="N13">
        <v>5.4382000000000001</v>
      </c>
      <c r="O13">
        <v>2.7656000000000001</v>
      </c>
      <c r="Q13" s="1">
        <v>1</v>
      </c>
      <c r="U13" s="1">
        <v>1</v>
      </c>
      <c r="Y13" s="1">
        <v>1</v>
      </c>
      <c r="Z13">
        <v>10.331099999999999</v>
      </c>
      <c r="AA13">
        <v>2.4914999999999998</v>
      </c>
      <c r="AC13" s="1">
        <v>1</v>
      </c>
      <c r="AD13">
        <v>9.9750999999999994</v>
      </c>
      <c r="AE13">
        <v>3.0842999999999998</v>
      </c>
    </row>
    <row r="15" spans="1:31" x14ac:dyDescent="0.25">
      <c r="A15" t="s">
        <v>7</v>
      </c>
      <c r="B15">
        <f>AVERAGE(B4:B13)</f>
        <v>6.663590000000001</v>
      </c>
      <c r="C15">
        <f>AVERAGE(C4:C13)</f>
        <v>2.9863500000000003</v>
      </c>
      <c r="F15">
        <f>AVERAGE(F4:F13)</f>
        <v>6.5117400000000005</v>
      </c>
      <c r="G15">
        <f>AVERAGE(G4:G13)</f>
        <v>3.2841399999999998</v>
      </c>
      <c r="J15" t="e">
        <f>AVERAGE(J4:J13)</f>
        <v>#DIV/0!</v>
      </c>
      <c r="K15" t="e">
        <f>AVERAGE(K4:K13)</f>
        <v>#DIV/0!</v>
      </c>
      <c r="N15">
        <f>AVERAGE(N4:N13)</f>
        <v>6.7194499999999993</v>
      </c>
      <c r="O15">
        <f>AVERAGE(O4:O13)</f>
        <v>3.0188600000000001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10.837344444444446</v>
      </c>
      <c r="AA15">
        <f>AVERAGE(AA4:AA13)</f>
        <v>2.9318</v>
      </c>
      <c r="AD15">
        <f>AVERAGE(AD4:AD13)</f>
        <v>10.3622</v>
      </c>
      <c r="AE15">
        <f>AVERAGE(AE4:AE13)</f>
        <v>2.6636700000000002</v>
      </c>
    </row>
    <row r="16" spans="1:31" x14ac:dyDescent="0.25">
      <c r="A16" t="s">
        <v>8</v>
      </c>
      <c r="B16">
        <f>STDEV(B4:B13)</f>
        <v>0.75870661354995195</v>
      </c>
      <c r="C16">
        <f>STDEV(C4:C13)</f>
        <v>0.42024473094720394</v>
      </c>
      <c r="F16">
        <f>STDEV(F4:F13)</f>
        <v>0.6472127749048221</v>
      </c>
      <c r="G16">
        <f>STDEV(G4:G13)</f>
        <v>0.62673206963670902</v>
      </c>
      <c r="J16" t="e">
        <f>STDEV(J4:J13)</f>
        <v>#DIV/0!</v>
      </c>
      <c r="K16" t="e">
        <f>STDEV(K4:K13)</f>
        <v>#DIV/0!</v>
      </c>
      <c r="N16">
        <f>STDEV(N4:N13)</f>
        <v>0.65821349499991266</v>
      </c>
      <c r="O16">
        <f>STDEV(O4:O13)</f>
        <v>0.3782120251922208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1.0222419798060427</v>
      </c>
      <c r="AA16">
        <f>STDEV(AA4:AA13)</f>
        <v>0.56402168004036279</v>
      </c>
      <c r="AD16">
        <f>STDEV(AD4:AD13)</f>
        <v>0.83789517990020723</v>
      </c>
      <c r="AE16">
        <f>STDEV(AE4:AE13)</f>
        <v>0.43935662065241632</v>
      </c>
    </row>
    <row r="17" spans="1:42" x14ac:dyDescent="0.25">
      <c r="A17" t="s">
        <v>9</v>
      </c>
      <c r="B17">
        <f>2*B16</f>
        <v>1.5174132270999039</v>
      </c>
      <c r="C17">
        <f>2*C16</f>
        <v>0.84048946189440787</v>
      </c>
      <c r="F17">
        <f>2*F16</f>
        <v>1.2944255498096442</v>
      </c>
      <c r="G17">
        <f>2*G16</f>
        <v>1.253464139273418</v>
      </c>
      <c r="J17" t="e">
        <f>2*J16</f>
        <v>#DIV/0!</v>
      </c>
      <c r="K17" t="e">
        <f>2*K16</f>
        <v>#DIV/0!</v>
      </c>
      <c r="N17">
        <f>2*N16</f>
        <v>1.3164269899998253</v>
      </c>
      <c r="O17">
        <f>2*O16</f>
        <v>0.7564240503844416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2.0444839596120854</v>
      </c>
      <c r="AA17">
        <f>2*AA16</f>
        <v>1.1280433600807256</v>
      </c>
      <c r="AD17">
        <f>2*AD16</f>
        <v>1.6757903598004145</v>
      </c>
      <c r="AE17">
        <f>2*AE16</f>
        <v>0.87871324130483264</v>
      </c>
    </row>
    <row r="18" spans="1:42" x14ac:dyDescent="0.25">
      <c r="A18" t="s">
        <v>10</v>
      </c>
      <c r="B18">
        <f>B15+B17</f>
        <v>8.1810032270999056</v>
      </c>
      <c r="C18">
        <f>C15+C17</f>
        <v>3.8268394618944082</v>
      </c>
      <c r="F18">
        <f>F15+F17</f>
        <v>7.8061655498096449</v>
      </c>
      <c r="G18">
        <f>G15+G17</f>
        <v>4.5376041392734177</v>
      </c>
      <c r="J18" t="e">
        <f>J15+J17</f>
        <v>#DIV/0!</v>
      </c>
      <c r="K18" t="e">
        <f>K15+K17</f>
        <v>#DIV/0!</v>
      </c>
      <c r="N18">
        <f>N15+N17</f>
        <v>8.0358769899998244</v>
      </c>
      <c r="O18">
        <f>O15+O17</f>
        <v>3.7752840503844416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12.881828404056531</v>
      </c>
      <c r="AA18">
        <f>AA15+AA17</f>
        <v>4.0598433600807251</v>
      </c>
      <c r="AD18">
        <f>AD15+AD17</f>
        <v>12.037990359800414</v>
      </c>
      <c r="AE18">
        <f>AE15+AE17</f>
        <v>3.5423832413048331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7.8007200000000001</v>
      </c>
      <c r="K26">
        <f t="shared" ref="K26:K36" si="1">AVERAGE(C3,G3,K3,O3,S3,W3,AA3,AE3)</f>
        <v>2.9781599999999999</v>
      </c>
      <c r="N26">
        <f>J27-J26</f>
        <v>-0.46379500000000018</v>
      </c>
      <c r="O26">
        <f>K27-K26</f>
        <v>0.10313999999999979</v>
      </c>
      <c r="P26" s="1">
        <v>0.1</v>
      </c>
      <c r="Q26">
        <f>N26/J26*100</f>
        <v>-5.9455409244274904</v>
      </c>
      <c r="R26">
        <f>O26/K26*100</f>
        <v>3.4632121847046426</v>
      </c>
      <c r="U26">
        <f>J26</f>
        <v>7.8007200000000001</v>
      </c>
      <c r="V26">
        <f>K26</f>
        <v>2.9781599999999999</v>
      </c>
      <c r="W26">
        <f>Q26</f>
        <v>-5.9455409244274904</v>
      </c>
      <c r="X26">
        <f>Q27</f>
        <v>9.4191305417961377</v>
      </c>
      <c r="Y26">
        <f>Q28</f>
        <v>15.482160621070875</v>
      </c>
      <c r="Z26">
        <f>Q29</f>
        <v>6.2958291029546043</v>
      </c>
      <c r="AA26">
        <f>Q30</f>
        <v>-1.1178455322072856</v>
      </c>
      <c r="AB26">
        <f>Q31</f>
        <v>-9.087558584335806</v>
      </c>
      <c r="AC26">
        <f>Q32</f>
        <v>13.416453865796987</v>
      </c>
      <c r="AD26">
        <f>Q33</f>
        <v>5.3897588940508188</v>
      </c>
      <c r="AE26">
        <f>Q34</f>
        <v>4.7754566245167078</v>
      </c>
      <c r="AF26">
        <f>Q35</f>
        <v>-2.3838825134090262</v>
      </c>
      <c r="AG26">
        <f>R26</f>
        <v>3.4632121847046426</v>
      </c>
      <c r="AH26">
        <f>R27</f>
        <v>8.4924920084884636</v>
      </c>
      <c r="AI26">
        <f>R28</f>
        <v>-3.8211513149058449</v>
      </c>
      <c r="AJ26">
        <f>R29</f>
        <v>10.296290326913256</v>
      </c>
      <c r="AK26">
        <f>R30</f>
        <v>-4.4933784618690753</v>
      </c>
      <c r="AL26">
        <f>R31</f>
        <v>-6.8377790313482167</v>
      </c>
      <c r="AM26">
        <f>R32</f>
        <v>-13.292771375614473</v>
      </c>
      <c r="AN26">
        <f>R33</f>
        <v>1.3357240712386298</v>
      </c>
      <c r="AO26">
        <f>R34</f>
        <v>-2.4679667982915667</v>
      </c>
      <c r="AP26">
        <f>R35</f>
        <v>6.9237381470438262</v>
      </c>
    </row>
    <row r="27" spans="1:42" x14ac:dyDescent="0.25">
      <c r="I27" s="1">
        <v>0.1</v>
      </c>
      <c r="J27">
        <f t="shared" si="0"/>
        <v>7.3369249999999999</v>
      </c>
      <c r="K27">
        <f t="shared" si="1"/>
        <v>3.0812999999999997</v>
      </c>
      <c r="N27">
        <f>J28-J26</f>
        <v>0.73475999999999964</v>
      </c>
      <c r="O27">
        <f>K28-K26</f>
        <v>0.25292000000000003</v>
      </c>
      <c r="P27" s="1">
        <v>0.2</v>
      </c>
      <c r="Q27">
        <f>N27/J26*100</f>
        <v>9.4191305417961377</v>
      </c>
      <c r="R27">
        <f>O27/K26*100</f>
        <v>8.4924920084884636</v>
      </c>
    </row>
    <row r="28" spans="1:42" x14ac:dyDescent="0.25">
      <c r="I28" s="1">
        <v>0.2</v>
      </c>
      <c r="J28">
        <f t="shared" si="0"/>
        <v>8.5354799999999997</v>
      </c>
      <c r="K28">
        <f t="shared" si="1"/>
        <v>3.23108</v>
      </c>
      <c r="N28">
        <f>J29-J26</f>
        <v>1.2077200000000001</v>
      </c>
      <c r="O28">
        <f>K29-K26</f>
        <v>-0.1137999999999999</v>
      </c>
      <c r="P28" s="1">
        <v>0.3</v>
      </c>
      <c r="Q28">
        <f>N28/J26*100</f>
        <v>15.482160621070875</v>
      </c>
      <c r="R28">
        <f>O28/K26*100</f>
        <v>-3.8211513149058449</v>
      </c>
    </row>
    <row r="29" spans="1:42" x14ac:dyDescent="0.25">
      <c r="I29" s="1">
        <v>0.3</v>
      </c>
      <c r="J29">
        <f t="shared" si="0"/>
        <v>9.0084400000000002</v>
      </c>
      <c r="K29">
        <f t="shared" si="1"/>
        <v>2.86436</v>
      </c>
      <c r="N29">
        <f>J30-J26</f>
        <v>0.49112000000000045</v>
      </c>
      <c r="O29">
        <f>K30-K26</f>
        <v>0.3066399999999998</v>
      </c>
      <c r="P29" s="1">
        <v>0.4</v>
      </c>
      <c r="Q29">
        <f>N29/J26*100</f>
        <v>6.2958291029546043</v>
      </c>
      <c r="R29">
        <f>O29/K26*100</f>
        <v>10.296290326913256</v>
      </c>
    </row>
    <row r="30" spans="1:42" x14ac:dyDescent="0.25">
      <c r="I30" s="1">
        <v>0.4</v>
      </c>
      <c r="J30">
        <f t="shared" si="0"/>
        <v>8.2918400000000005</v>
      </c>
      <c r="K30">
        <f t="shared" si="1"/>
        <v>3.2847999999999997</v>
      </c>
      <c r="N30">
        <f>J31-J26</f>
        <v>-8.7200000000000166E-2</v>
      </c>
      <c r="O30">
        <f>K31-K26</f>
        <v>-0.13382000000000005</v>
      </c>
      <c r="P30" s="1">
        <v>0.5</v>
      </c>
      <c r="Q30">
        <f>N30/J26*100</f>
        <v>-1.1178455322072856</v>
      </c>
      <c r="R30">
        <f>O30/K26*100</f>
        <v>-4.4933784618690753</v>
      </c>
    </row>
    <row r="31" spans="1:42" x14ac:dyDescent="0.25">
      <c r="I31" s="1">
        <v>0.5</v>
      </c>
      <c r="J31">
        <f t="shared" si="0"/>
        <v>7.7135199999999999</v>
      </c>
      <c r="K31">
        <f t="shared" si="1"/>
        <v>2.8443399999999999</v>
      </c>
      <c r="N31">
        <f>J32-J26</f>
        <v>-0.70889500000000005</v>
      </c>
      <c r="O31">
        <f>K32-K26</f>
        <v>-0.20364000000000004</v>
      </c>
      <c r="P31" s="1">
        <v>0.6</v>
      </c>
      <c r="Q31">
        <f>N31/J26*100</f>
        <v>-9.087558584335806</v>
      </c>
      <c r="R31">
        <f>O31/K26*100</f>
        <v>-6.8377790313482167</v>
      </c>
    </row>
    <row r="32" spans="1:42" x14ac:dyDescent="0.25">
      <c r="I32" s="1">
        <v>0.6</v>
      </c>
      <c r="J32">
        <f t="shared" si="0"/>
        <v>7.091825</v>
      </c>
      <c r="K32">
        <f t="shared" si="1"/>
        <v>2.7745199999999999</v>
      </c>
      <c r="N32">
        <f>J33-J26</f>
        <v>1.0465799999999987</v>
      </c>
      <c r="O32">
        <f>K33-K26</f>
        <v>-0.39588000000000001</v>
      </c>
      <c r="P32" s="1">
        <v>0.7</v>
      </c>
      <c r="Q32">
        <f>N32/J26*100</f>
        <v>13.416453865796987</v>
      </c>
      <c r="R32">
        <f>O32/K26*100</f>
        <v>-13.292771375614473</v>
      </c>
    </row>
    <row r="33" spans="1:18" x14ac:dyDescent="0.25">
      <c r="I33" s="1">
        <v>0.7</v>
      </c>
      <c r="J33">
        <f t="shared" si="0"/>
        <v>8.8472999999999988</v>
      </c>
      <c r="K33">
        <f t="shared" si="1"/>
        <v>2.5822799999999999</v>
      </c>
      <c r="N33">
        <f>J34-J26</f>
        <v>0.42044000000000104</v>
      </c>
      <c r="O33">
        <f>K34-K26</f>
        <v>3.9780000000000371E-2</v>
      </c>
      <c r="P33" s="1">
        <v>0.8</v>
      </c>
      <c r="Q33">
        <f>N33/J26*100</f>
        <v>5.3897588940508188</v>
      </c>
      <c r="R33">
        <f>O33/K26*100</f>
        <v>1.3357240712386298</v>
      </c>
    </row>
    <row r="34" spans="1:18" x14ac:dyDescent="0.25">
      <c r="I34" s="1">
        <v>0.8</v>
      </c>
      <c r="J34">
        <f t="shared" si="0"/>
        <v>8.2211600000000011</v>
      </c>
      <c r="K34">
        <f t="shared" si="1"/>
        <v>3.0179400000000003</v>
      </c>
      <c r="N34">
        <f>J35-J26</f>
        <v>0.37251999999999974</v>
      </c>
      <c r="O34">
        <f>K35-K26</f>
        <v>-7.3500000000000121E-2</v>
      </c>
      <c r="P34" s="1">
        <v>0.9</v>
      </c>
      <c r="Q34">
        <f>N34/J26*100</f>
        <v>4.7754566245167078</v>
      </c>
      <c r="R34">
        <f>O34/K26*100</f>
        <v>-2.4679667982915667</v>
      </c>
    </row>
    <row r="35" spans="1:18" x14ac:dyDescent="0.25">
      <c r="I35" s="1">
        <v>0.9</v>
      </c>
      <c r="J35">
        <f t="shared" si="0"/>
        <v>8.1732399999999998</v>
      </c>
      <c r="K35">
        <f t="shared" si="1"/>
        <v>2.9046599999999998</v>
      </c>
      <c r="N35">
        <f>J36-J26</f>
        <v>-0.18596000000000057</v>
      </c>
      <c r="O35">
        <f>K36-K26</f>
        <v>0.20620000000000038</v>
      </c>
      <c r="P35" s="1">
        <v>1</v>
      </c>
      <c r="Q35">
        <f>N35/J26*100</f>
        <v>-2.3838825134090262</v>
      </c>
      <c r="R35">
        <f>O35/K26*100</f>
        <v>6.9237381470438262</v>
      </c>
    </row>
    <row r="36" spans="1:18" x14ac:dyDescent="0.25">
      <c r="I36" s="1">
        <v>1</v>
      </c>
      <c r="J36">
        <f t="shared" si="0"/>
        <v>7.6147599999999995</v>
      </c>
      <c r="K36">
        <f t="shared" si="1"/>
        <v>3.1843600000000003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6.5309999999999997</v>
      </c>
      <c r="C41">
        <f>C3</f>
        <v>3.1135999999999999</v>
      </c>
    </row>
    <row r="42" spans="1:18" x14ac:dyDescent="0.25">
      <c r="A42" s="1">
        <v>2</v>
      </c>
      <c r="B42">
        <f>F3</f>
        <v>7.2911999999999999</v>
      </c>
      <c r="C42">
        <f>G3</f>
        <v>3.464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6.7355</v>
      </c>
      <c r="C44">
        <f>O3</f>
        <v>3.2210999999999999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11.227399999999999</v>
      </c>
      <c r="C47">
        <f>AA3</f>
        <v>2.5259</v>
      </c>
    </row>
    <row r="48" spans="1:18" x14ac:dyDescent="0.25">
      <c r="A48" s="1">
        <v>8</v>
      </c>
      <c r="B48">
        <f>AD3</f>
        <v>7.2184999999999997</v>
      </c>
      <c r="C48">
        <f>AE3</f>
        <v>2.5661999999999998</v>
      </c>
    </row>
    <row r="50" spans="1:3" x14ac:dyDescent="0.25">
      <c r="A50" t="s">
        <v>19</v>
      </c>
      <c r="B50">
        <f>AVERAGE(B41:B48)</f>
        <v>4.8754499999999998</v>
      </c>
      <c r="C50">
        <f>AVERAGE(C41:C48)</f>
        <v>1.8613500000000001</v>
      </c>
    </row>
    <row r="51" spans="1:3" x14ac:dyDescent="0.25">
      <c r="A51" t="s">
        <v>8</v>
      </c>
      <c r="B51">
        <f>STDEV(B41:B48)</f>
        <v>4.2959061921122723</v>
      </c>
      <c r="C51">
        <f>STDEV(C41:C48)</f>
        <v>1.57288855476613</v>
      </c>
    </row>
    <row r="52" spans="1:3" x14ac:dyDescent="0.25">
      <c r="A52" t="s">
        <v>20</v>
      </c>
      <c r="B52">
        <f>1.5*B51</f>
        <v>6.443859288168408</v>
      </c>
      <c r="C52">
        <f>1.5*C51</f>
        <v>2.3593328321491951</v>
      </c>
    </row>
    <row r="53" spans="1:3" x14ac:dyDescent="0.25">
      <c r="A53" t="s">
        <v>9</v>
      </c>
      <c r="B53">
        <f>2*B51</f>
        <v>8.5918123842245446</v>
      </c>
      <c r="C53">
        <f>2*C51</f>
        <v>3.14577710953226</v>
      </c>
    </row>
    <row r="54" spans="1:3" x14ac:dyDescent="0.25">
      <c r="A54" t="s">
        <v>21</v>
      </c>
      <c r="B54">
        <f>B50+B52</f>
        <v>11.319309288168409</v>
      </c>
      <c r="C54">
        <f>C50+C52</f>
        <v>4.2206828321491949</v>
      </c>
    </row>
    <row r="55" spans="1:3" x14ac:dyDescent="0.25">
      <c r="A55" t="s">
        <v>10</v>
      </c>
      <c r="B55">
        <f>B50+B53</f>
        <v>13.467262384224544</v>
      </c>
      <c r="C55">
        <f>C50+C53</f>
        <v>5.0071271095322603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2015-03-18T03:07:14Z</dcterms:created>
  <dcterms:modified xsi:type="dcterms:W3CDTF">2015-04-20T01:26:11Z</dcterms:modified>
</cp:coreProperties>
</file>