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5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K28" i="1"/>
  <c r="K27" i="1"/>
  <c r="K26" i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Z18" i="1" s="1"/>
  <c r="AA15" i="1"/>
  <c r="AA18" i="1" s="1"/>
  <c r="Z15" i="1"/>
  <c r="W16" i="1"/>
  <c r="W17" i="1" s="1"/>
  <c r="V16" i="1"/>
  <c r="V17" i="1" s="1"/>
  <c r="V18" i="1" s="1"/>
  <c r="W15" i="1"/>
  <c r="V15" i="1"/>
  <c r="S16" i="1"/>
  <c r="S17" i="1" s="1"/>
  <c r="R16" i="1"/>
  <c r="R17" i="1" s="1"/>
  <c r="R18" i="1" s="1"/>
  <c r="S15" i="1"/>
  <c r="R15" i="1"/>
  <c r="O16" i="1"/>
  <c r="O17" i="1" s="1"/>
  <c r="N16" i="1"/>
  <c r="N17" i="1" s="1"/>
  <c r="N18" i="1" s="1"/>
  <c r="O15" i="1"/>
  <c r="N15" i="1"/>
  <c r="K16" i="1"/>
  <c r="K17" i="1" s="1"/>
  <c r="J16" i="1"/>
  <c r="J17" i="1" s="1"/>
  <c r="J18" i="1" s="1"/>
  <c r="K15" i="1"/>
  <c r="K18" i="1" s="1"/>
  <c r="J15" i="1"/>
  <c r="G16" i="1"/>
  <c r="G17" i="1" s="1"/>
  <c r="F16" i="1"/>
  <c r="F17" i="1" s="1"/>
  <c r="G15" i="1"/>
  <c r="F15" i="1"/>
  <c r="C16" i="1"/>
  <c r="C17" i="1" s="1"/>
  <c r="B16" i="1"/>
  <c r="B17" i="1" s="1"/>
  <c r="B18" i="1" s="1"/>
  <c r="C15" i="1"/>
  <c r="C18" i="1" s="1"/>
  <c r="B15" i="1"/>
  <c r="O32" i="1" l="1"/>
  <c r="R32" i="1" s="1"/>
  <c r="AM26" i="1" s="1"/>
  <c r="N29" i="1"/>
  <c r="Q29" i="1" s="1"/>
  <c r="Z26" i="1" s="1"/>
  <c r="O29" i="1"/>
  <c r="R29" i="1" s="1"/>
  <c r="AJ26" i="1" s="1"/>
  <c r="O27" i="1"/>
  <c r="R27" i="1" s="1"/>
  <c r="AH26" i="1" s="1"/>
  <c r="O35" i="1"/>
  <c r="R35" i="1" s="1"/>
  <c r="AP26" i="1" s="1"/>
  <c r="F18" i="1"/>
  <c r="B51" i="1"/>
  <c r="B53" i="1" s="1"/>
  <c r="S18" i="1"/>
  <c r="O34" i="1"/>
  <c r="R34" i="1" s="1"/>
  <c r="AO26" i="1" s="1"/>
  <c r="AD18" i="1"/>
  <c r="O33" i="1"/>
  <c r="R33" i="1" s="1"/>
  <c r="AN26" i="1" s="1"/>
  <c r="O26" i="1"/>
  <c r="R26" i="1" s="1"/>
  <c r="AG26" i="1" s="1"/>
  <c r="O28" i="1"/>
  <c r="R28" i="1" s="1"/>
  <c r="AI26" i="1" s="1"/>
  <c r="N27" i="1"/>
  <c r="Q27" i="1" s="1"/>
  <c r="X26" i="1" s="1"/>
  <c r="N35" i="1"/>
  <c r="Q35" i="1" s="1"/>
  <c r="AF26" i="1" s="1"/>
  <c r="O31" i="1"/>
  <c r="R31" i="1" s="1"/>
  <c r="AL26" i="1" s="1"/>
  <c r="C53" i="1"/>
  <c r="C52" i="1"/>
  <c r="O18" i="1"/>
  <c r="W18" i="1"/>
  <c r="AE18" i="1"/>
  <c r="G18" i="1"/>
  <c r="N30" i="1"/>
  <c r="Q30" i="1" s="1"/>
  <c r="AA26" i="1" s="1"/>
  <c r="N31" i="1"/>
  <c r="Q31" i="1" s="1"/>
  <c r="AB26" i="1" s="1"/>
  <c r="N32" i="1"/>
  <c r="Q32" i="1" s="1"/>
  <c r="AC26" i="1" s="1"/>
  <c r="O30" i="1"/>
  <c r="R30" i="1" s="1"/>
  <c r="AK26" i="1" s="1"/>
  <c r="B50" i="1"/>
  <c r="N33" i="1"/>
  <c r="Q33" i="1" s="1"/>
  <c r="AD26" i="1" s="1"/>
  <c r="C50" i="1"/>
  <c r="N26" i="1"/>
  <c r="Q26" i="1" s="1"/>
  <c r="W26" i="1" s="1"/>
  <c r="N34" i="1"/>
  <c r="Q34" i="1" s="1"/>
  <c r="AE26" i="1" s="1"/>
  <c r="V26" i="1"/>
  <c r="B52" i="1" l="1"/>
  <c r="B54" i="1" s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<sst xmlns="http://schemas.openxmlformats.org/spreadsheetml/2006/main" count="48" uniqueCount="22">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</sst>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10.027900000000001</v>
      </c>
      <c r="C3">
        <v>2.5668000000000002</v>
      </c>
      <c r="E3" s="1">
        <v>535</v>
      </c>
      <c r="I3" s="1">
        <v>535</v>
      </c>
      <c r="J3">
        <v>7.3853</v>
      </c>
      <c r="K3">
        <v>3.0474999999999999</v>
      </c>
      <c r="M3" s="1">
        <v>535</v>
      </c>
      <c r="Q3" s="1">
        <v>535</v>
      </c>
      <c r="R3">
        <v>11.491300000000001</v>
      </c>
      <c r="S3">
        <v>2.7865000000000002</v>
      </c>
      <c r="U3" s="1">
        <v>535</v>
      </c>
      <c r="V3">
        <v>10.5929</v>
      </c>
      <c r="W3">
        <v>2.9552</v>
      </c>
      <c r="Y3" s="1">
        <v>535</v>
      </c>
      <c r="Z3">
        <v>10.077999999999999</v>
      </c>
      <c r="AA3">
        <v>3.0558999999999998</v>
      </c>
      <c r="AC3" s="1">
        <v>535</v>
      </c>
    </row>
    <row r="4" spans="1:31" x14ac:dyDescent="0.25">
      <c r="A4" s="1">
        <v>0.1</v>
      </c>
      <c r="B4">
        <v>10.1783</v>
      </c>
      <c r="C4">
        <v>2.2097000000000002</v>
      </c>
      <c r="E4" s="1">
        <v>0.1</v>
      </c>
      <c r="I4" s="1">
        <v>0.1</v>
      </c>
      <c r="J4">
        <v>7.2098000000000004</v>
      </c>
      <c r="K4">
        <v>2.645</v>
      </c>
      <c r="M4" s="1">
        <v>0.1</v>
      </c>
      <c r="Q4" s="1">
        <v>0.1</v>
      </c>
      <c r="R4">
        <v>9.7508999999999997</v>
      </c>
      <c r="S4">
        <v>2.6608999999999998</v>
      </c>
      <c r="U4" s="1">
        <v>0.1</v>
      </c>
      <c r="V4">
        <v>11.466699999999999</v>
      </c>
      <c r="W4">
        <v>2.1785000000000001</v>
      </c>
      <c r="Y4" s="1">
        <v>0.1</v>
      </c>
      <c r="Z4">
        <v>10.7323</v>
      </c>
      <c r="AA4">
        <v>2.9291999999999998</v>
      </c>
      <c r="AC4" s="1">
        <v>0.1</v>
      </c>
    </row>
    <row r="5" spans="1:31" x14ac:dyDescent="0.25">
      <c r="A5" s="1">
        <v>0.2</v>
      </c>
      <c r="B5">
        <v>9.4350000000000005</v>
      </c>
      <c r="C5">
        <v>3.1962000000000002</v>
      </c>
      <c r="E5" s="1">
        <v>0.2</v>
      </c>
      <c r="I5" s="1">
        <v>0.2</v>
      </c>
      <c r="J5">
        <v>7.6959</v>
      </c>
      <c r="K5">
        <v>2.3412999999999999</v>
      </c>
      <c r="M5" s="1">
        <v>0.2</v>
      </c>
      <c r="Q5" s="1">
        <v>0.2</v>
      </c>
      <c r="R5">
        <v>8.4716000000000005</v>
      </c>
      <c r="S5">
        <v>2.7804000000000002</v>
      </c>
      <c r="U5" s="1">
        <v>0.2</v>
      </c>
      <c r="V5">
        <v>10.812200000000001</v>
      </c>
      <c r="W5">
        <v>3.2616000000000001</v>
      </c>
      <c r="Y5" s="1">
        <v>0.2</v>
      </c>
      <c r="Z5">
        <v>8.1704000000000008</v>
      </c>
      <c r="AA5">
        <v>2.9832000000000001</v>
      </c>
      <c r="AC5" s="1">
        <v>0.2</v>
      </c>
    </row>
    <row r="6" spans="1:31" x14ac:dyDescent="0.25">
      <c r="A6" s="1">
        <v>0.3</v>
      </c>
      <c r="B6">
        <v>12.791600000000001</v>
      </c>
      <c r="C6">
        <v>3.2191999999999998</v>
      </c>
      <c r="E6" s="1">
        <v>0.3</v>
      </c>
      <c r="I6" s="1">
        <v>0.3</v>
      </c>
      <c r="J6">
        <v>8.5053000000000001</v>
      </c>
      <c r="K6">
        <v>3.0794999999999999</v>
      </c>
      <c r="M6" s="1">
        <v>0.3</v>
      </c>
      <c r="Q6" s="1">
        <v>0.3</v>
      </c>
      <c r="R6">
        <v>8.6775000000000002</v>
      </c>
      <c r="S6">
        <v>2.7370000000000001</v>
      </c>
      <c r="U6" s="1">
        <v>0.3</v>
      </c>
      <c r="V6">
        <v>11.5428</v>
      </c>
      <c r="W6">
        <v>2.6221000000000001</v>
      </c>
      <c r="Y6" s="1">
        <v>0.3</v>
      </c>
      <c r="Z6">
        <v>10.286300000000001</v>
      </c>
      <c r="AA6">
        <v>3.2673999999999999</v>
      </c>
      <c r="AC6" s="1">
        <v>0.3</v>
      </c>
    </row>
    <row r="7" spans="1:31" x14ac:dyDescent="0.25">
      <c r="A7" s="1">
        <v>0.4</v>
      </c>
      <c r="B7">
        <v>11.1823</v>
      </c>
      <c r="C7">
        <v>2.3214999999999999</v>
      </c>
      <c r="E7" s="1">
        <v>0.4</v>
      </c>
      <c r="I7" s="1">
        <v>0.4</v>
      </c>
      <c r="J7">
        <v>6.8083</v>
      </c>
      <c r="K7">
        <v>2.1978</v>
      </c>
      <c r="M7" s="1">
        <v>0.4</v>
      </c>
      <c r="Q7" s="1">
        <v>0.4</v>
      </c>
      <c r="R7">
        <v>8.8308999999999997</v>
      </c>
      <c r="S7">
        <v>2.4239000000000002</v>
      </c>
      <c r="U7" s="1">
        <v>0.4</v>
      </c>
      <c r="V7">
        <v>7.0422000000000002</v>
      </c>
      <c r="W7">
        <v>2.6053999999999999</v>
      </c>
      <c r="Y7" s="1">
        <v>0.4</v>
      </c>
      <c r="Z7">
        <v>9.0013000000000005</v>
      </c>
      <c r="AA7">
        <v>4.0651000000000002</v>
      </c>
      <c r="AC7" s="1">
        <v>0.4</v>
      </c>
    </row>
    <row r="8" spans="1:31" x14ac:dyDescent="0.25">
      <c r="A8" s="1">
        <v>0.5</v>
      </c>
      <c r="B8">
        <v>9.9243000000000006</v>
      </c>
      <c r="C8">
        <v>3.1175000000000002</v>
      </c>
      <c r="E8" s="1">
        <v>0.5</v>
      </c>
      <c r="I8" s="1">
        <v>0.5</v>
      </c>
      <c r="J8">
        <v>6.2619999999999996</v>
      </c>
      <c r="K8">
        <v>2.5</v>
      </c>
      <c r="M8" s="1">
        <v>0.5</v>
      </c>
      <c r="Q8" s="1">
        <v>0.5</v>
      </c>
      <c r="R8">
        <v>10.730499999999999</v>
      </c>
      <c r="U8" s="1">
        <v>0.5</v>
      </c>
      <c r="V8">
        <v>8.8717000000000006</v>
      </c>
      <c r="W8">
        <v>2.9428999999999998</v>
      </c>
      <c r="Y8" s="1">
        <v>0.5</v>
      </c>
      <c r="Z8">
        <v>9.5846</v>
      </c>
      <c r="AA8">
        <v>4.4527000000000001</v>
      </c>
      <c r="AC8" s="1">
        <v>0.5</v>
      </c>
    </row>
    <row r="9" spans="1:31" x14ac:dyDescent="0.25">
      <c r="A9" s="1">
        <v>0.6</v>
      </c>
      <c r="B9">
        <v>9.2057000000000002</v>
      </c>
      <c r="C9">
        <v>2.6158999999999999</v>
      </c>
      <c r="E9" s="1">
        <v>0.6</v>
      </c>
      <c r="I9" s="1">
        <v>0.6</v>
      </c>
      <c r="J9">
        <v>7.1132</v>
      </c>
      <c r="K9">
        <v>2.8460000000000001</v>
      </c>
      <c r="M9" s="1">
        <v>0.6</v>
      </c>
      <c r="Q9" s="1">
        <v>0.6</v>
      </c>
      <c r="R9">
        <v>9.9566999999999997</v>
      </c>
      <c r="S9">
        <v>3.1387999999999998</v>
      </c>
      <c r="U9" s="1">
        <v>0.6</v>
      </c>
      <c r="V9">
        <v>12.835100000000001</v>
      </c>
      <c r="W9">
        <v>2.6351</v>
      </c>
      <c r="Y9" s="1">
        <v>0.6</v>
      </c>
      <c r="Z9">
        <v>9.3301999999999996</v>
      </c>
      <c r="AA9">
        <v>5.6062000000000003</v>
      </c>
      <c r="AC9" s="1">
        <v>0.6</v>
      </c>
    </row>
    <row r="10" spans="1:31" x14ac:dyDescent="0.25">
      <c r="A10" s="1">
        <v>0.7</v>
      </c>
      <c r="B10">
        <v>8.3897999999999993</v>
      </c>
      <c r="C10">
        <v>2.1907999999999999</v>
      </c>
      <c r="E10" s="1">
        <v>0.7</v>
      </c>
      <c r="I10" s="1">
        <v>0.7</v>
      </c>
      <c r="J10">
        <v>8.8176000000000005</v>
      </c>
      <c r="K10">
        <v>2.9561000000000002</v>
      </c>
      <c r="M10" s="1">
        <v>0.7</v>
      </c>
      <c r="Q10" s="1">
        <v>0.7</v>
      </c>
      <c r="R10">
        <v>11.49</v>
      </c>
      <c r="S10">
        <v>2.6105999999999998</v>
      </c>
      <c r="U10" s="1">
        <v>0.7</v>
      </c>
      <c r="V10">
        <v>12.970700000000001</v>
      </c>
      <c r="W10">
        <v>2.3534000000000002</v>
      </c>
      <c r="Y10" s="1">
        <v>0.7</v>
      </c>
      <c r="Z10">
        <v>9.0699000000000005</v>
      </c>
      <c r="AA10">
        <v>4.3399000000000001</v>
      </c>
      <c r="AC10" s="1">
        <v>0.7</v>
      </c>
    </row>
    <row r="11" spans="1:31" x14ac:dyDescent="0.25">
      <c r="A11" s="1">
        <v>0.8</v>
      </c>
      <c r="B11">
        <v>10.208600000000001</v>
      </c>
      <c r="C11">
        <v>2.0865</v>
      </c>
      <c r="E11" s="1">
        <v>0.8</v>
      </c>
      <c r="I11" s="1">
        <v>0.8</v>
      </c>
      <c r="J11">
        <v>7.1798999999999999</v>
      </c>
      <c r="K11">
        <v>3.0099</v>
      </c>
      <c r="M11" s="1">
        <v>0.8</v>
      </c>
      <c r="Q11" s="1">
        <v>0.8</v>
      </c>
      <c r="R11">
        <v>10.188700000000001</v>
      </c>
      <c r="S11">
        <v>2.4763999999999999</v>
      </c>
      <c r="U11" s="1">
        <v>0.8</v>
      </c>
      <c r="V11">
        <v>8.3589000000000002</v>
      </c>
      <c r="W11">
        <v>2.3119000000000001</v>
      </c>
      <c r="Y11" s="1">
        <v>0.8</v>
      </c>
      <c r="Z11">
        <v>11.5938</v>
      </c>
      <c r="AA11">
        <v>7.56</v>
      </c>
      <c r="AC11" s="1">
        <v>0.8</v>
      </c>
    </row>
    <row r="12" spans="1:31" x14ac:dyDescent="0.25">
      <c r="A12" s="1">
        <v>0.9</v>
      </c>
      <c r="B12">
        <v>14.1732</v>
      </c>
      <c r="C12">
        <v>2.8281000000000001</v>
      </c>
      <c r="E12" s="1">
        <v>0.9</v>
      </c>
      <c r="I12" s="1">
        <v>0.9</v>
      </c>
      <c r="J12">
        <v>7.3535000000000004</v>
      </c>
      <c r="K12">
        <v>3.0366</v>
      </c>
      <c r="M12" s="1">
        <v>0.9</v>
      </c>
      <c r="Q12" s="1">
        <v>0.9</v>
      </c>
      <c r="R12">
        <v>9.4332999999999991</v>
      </c>
      <c r="S12">
        <v>3.0491000000000001</v>
      </c>
      <c r="U12" s="1">
        <v>0.9</v>
      </c>
      <c r="V12">
        <v>8.9596999999999998</v>
      </c>
      <c r="W12">
        <v>2.2795000000000001</v>
      </c>
      <c r="Y12" s="1">
        <v>0.9</v>
      </c>
      <c r="Z12">
        <v>11.362299999999999</v>
      </c>
      <c r="AA12">
        <v>8.1690000000000005</v>
      </c>
      <c r="AC12" s="1">
        <v>0.9</v>
      </c>
    </row>
    <row r="13" spans="1:31" x14ac:dyDescent="0.25">
      <c r="A13" s="1">
        <v>1</v>
      </c>
      <c r="B13">
        <v>12.748699999999999</v>
      </c>
      <c r="C13">
        <v>2.1179999999999999</v>
      </c>
      <c r="E13" s="1">
        <v>1</v>
      </c>
      <c r="I13" s="1">
        <v>1</v>
      </c>
      <c r="J13">
        <v>7.8636999999999997</v>
      </c>
      <c r="K13">
        <v>2.3117000000000001</v>
      </c>
      <c r="M13" s="1">
        <v>1</v>
      </c>
      <c r="Q13" s="1">
        <v>1</v>
      </c>
      <c r="R13">
        <v>9.9003999999999994</v>
      </c>
      <c r="S13">
        <v>2.3788999999999998</v>
      </c>
      <c r="U13" s="1">
        <v>1</v>
      </c>
      <c r="V13">
        <v>10.2553</v>
      </c>
      <c r="W13">
        <v>1.9085000000000001</v>
      </c>
      <c r="Y13" s="1">
        <v>1</v>
      </c>
      <c r="Z13">
        <v>8.9806000000000008</v>
      </c>
      <c r="AA13">
        <v>5.5082000000000004</v>
      </c>
      <c r="AC13" s="1">
        <v>1</v>
      </c>
    </row>
    <row r="15" spans="1:31" x14ac:dyDescent="0.25">
      <c r="A15" t="s">
        <v>7</v>
      </c>
      <c r="B15">
        <f>AVERAGE(B4:B13)</f>
        <v>10.82375</v>
      </c>
      <c r="C15">
        <f>AVERAGE(C4:C13)</f>
        <v>2.5903399999999999</v>
      </c>
      <c r="F15" t="e">
        <f>AVERAGE(F4:F13)</f>
        <v>#DIV/0!</v>
      </c>
      <c r="G15" t="e">
        <f>AVERAGE(G4:G13)</f>
        <v>#DIV/0!</v>
      </c>
      <c r="J15">
        <f>AVERAGE(J4:J13)</f>
        <v>7.4809199999999993</v>
      </c>
      <c r="K15">
        <f>AVERAGE(K4:K13)</f>
        <v>2.6923900000000005</v>
      </c>
      <c r="N15" t="e">
        <f>AVERAGE(N4:N13)</f>
        <v>#DIV/0!</v>
      </c>
      <c r="O15" t="e">
        <f>AVERAGE(O4:O13)</f>
        <v>#DIV/0!</v>
      </c>
      <c r="R15">
        <f>AVERAGE(R4:R13)</f>
        <v>9.7430500000000002</v>
      </c>
      <c r="S15">
        <f>AVERAGE(S4:S13)</f>
        <v>2.6951111111111103</v>
      </c>
      <c r="V15">
        <f>AVERAGE(V4:V13)</f>
        <v>10.311530000000001</v>
      </c>
      <c r="W15">
        <f>AVERAGE(W4:W13)</f>
        <v>2.50989</v>
      </c>
      <c r="Z15">
        <f>AVERAGE(Z4:Z13)</f>
        <v>9.8111700000000006</v>
      </c>
      <c r="AA15">
        <f>AVERAGE(AA4:AA13)</f>
        <v>4.8880900000000009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1.8559241491026091</v>
      </c>
      <c r="C16">
        <f>STDEV(C4:C13)</f>
        <v>0.46563765407115615</v>
      </c>
      <c r="F16" t="e">
        <f>STDEV(F4:F13)</f>
        <v>#DIV/0!</v>
      </c>
      <c r="G16" t="e">
        <f>STDEV(G4:G13)</f>
        <v>#DIV/0!</v>
      </c>
      <c r="J16">
        <f>STDEV(J4:J13)</f>
        <v>0.76612744196597837</v>
      </c>
      <c r="K16">
        <f>STDEV(K4:K13)</f>
        <v>0.33571719728896154</v>
      </c>
      <c r="N16" t="e">
        <f>STDEV(N4:N13)</f>
        <v>#DIV/0!</v>
      </c>
      <c r="O16" t="e">
        <f>STDEV(O4:O13)</f>
        <v>#DIV/0!</v>
      </c>
      <c r="R16">
        <f>STDEV(R4:R13)</f>
        <v>0.94138829425245951</v>
      </c>
      <c r="S16">
        <f>STDEV(S4:S13)</f>
        <v>0.2647850186681851</v>
      </c>
      <c r="V16">
        <f>STDEV(V4:V13)</f>
        <v>1.9704963779887019</v>
      </c>
      <c r="W16">
        <f>STDEV(W4:W13)</f>
        <v>0.39132458096401956</v>
      </c>
      <c r="Z16">
        <f>STDEV(Z4:Z13)</f>
        <v>1.1317642295205341</v>
      </c>
      <c r="AA16">
        <f>STDEV(AA4:AA13)</f>
        <v>1.827675303919037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3.7118482982052181</v>
      </c>
      <c r="C17">
        <f>2*C16</f>
        <v>0.9312753081423123</v>
      </c>
      <c r="F17" t="e">
        <f>2*F16</f>
        <v>#DIV/0!</v>
      </c>
      <c r="G17" t="e">
        <f>2*G16</f>
        <v>#DIV/0!</v>
      </c>
      <c r="J17">
        <f>2*J16</f>
        <v>1.5322548839319567</v>
      </c>
      <c r="K17">
        <f>2*K16</f>
        <v>0.67143439457792309</v>
      </c>
      <c r="N17" t="e">
        <f>2*N16</f>
        <v>#DIV/0!</v>
      </c>
      <c r="O17" t="e">
        <f>2*O16</f>
        <v>#DIV/0!</v>
      </c>
      <c r="R17">
        <f>2*R16</f>
        <v>1.882776588504919</v>
      </c>
      <c r="S17">
        <f>2*S16</f>
        <v>0.5295700373363702</v>
      </c>
      <c r="V17">
        <f>2*V16</f>
        <v>3.9409927559774038</v>
      </c>
      <c r="W17">
        <f>2*W16</f>
        <v>0.78264916192803913</v>
      </c>
      <c r="Z17">
        <f>2*Z16</f>
        <v>2.2635284590410683</v>
      </c>
      <c r="AA17">
        <f>2*AA16</f>
        <v>3.655350607838074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14.535598298205219</v>
      </c>
      <c r="C18">
        <f>C15+C17</f>
        <v>3.5216153081423123</v>
      </c>
      <c r="F18" t="e">
        <f>F15+F17</f>
        <v>#DIV/0!</v>
      </c>
      <c r="G18" t="e">
        <f>G15+G17</f>
        <v>#DIV/0!</v>
      </c>
      <c r="J18">
        <f>J15+J17</f>
        <v>9.0131748839319563</v>
      </c>
      <c r="K18">
        <f>K15+K17</f>
        <v>3.3638243945779234</v>
      </c>
      <c r="N18" t="e">
        <f>N15+N17</f>
        <v>#DIV/0!</v>
      </c>
      <c r="O18" t="e">
        <f>O15+O17</f>
        <v>#DIV/0!</v>
      </c>
      <c r="R18">
        <f>R15+R17</f>
        <v>11.625826588504919</v>
      </c>
      <c r="S18">
        <f>S15+S17</f>
        <v>3.2246811484474804</v>
      </c>
      <c r="V18">
        <f>V15+V17</f>
        <v>14.252522755977406</v>
      </c>
      <c r="W18">
        <f>W15+W17</f>
        <v>3.2925391619280391</v>
      </c>
      <c r="Z18">
        <f>Z15+Z17</f>
        <v>12.07469845904107</v>
      </c>
      <c r="AA18">
        <f>AA15+AA17</f>
        <v>8.5434406078380754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9.9150799999999997</v>
      </c>
      <c r="K26">
        <f t="shared" ref="K26:K36" si="1">AVERAGE(C3,G3,K3,O3,S3,W3,AA3,AE3)</f>
        <v>2.8823799999999999</v>
      </c>
      <c r="N26">
        <f>J27-J26</f>
        <v>-4.7480000000000189E-2</v>
      </c>
      <c r="O26">
        <f>K27-K26</f>
        <v>-0.35772000000000004</v>
      </c>
      <c r="P26" s="1">
        <v>0.1</v>
      </c>
      <c r="Q26">
        <f>N26/J26*100</f>
        <v>-0.47886653461192635</v>
      </c>
      <c r="R26">
        <f>O26/K26*100</f>
        <v>-12.410577370089996</v>
      </c>
      <c r="U26">
        <f>J26</f>
        <v>9.9150799999999997</v>
      </c>
      <c r="V26">
        <f>K26</f>
        <v>2.8823799999999999</v>
      </c>
      <c r="W26">
        <f>Q26</f>
        <v>-0.47886653461192635</v>
      </c>
      <c r="X26">
        <f>Q27</f>
        <v>-10.066081161221096</v>
      </c>
      <c r="Y26">
        <f>Q28</f>
        <v>4.4943661574087139</v>
      </c>
      <c r="Z26">
        <f>Q29</f>
        <v>-13.535745551220963</v>
      </c>
      <c r="AA26">
        <f>Q30</f>
        <v>-8.4765831440593544</v>
      </c>
      <c r="AB26">
        <f>Q31</f>
        <v>-2.2884333762309588</v>
      </c>
      <c r="AC26">
        <f>Q32</f>
        <v>2.3451147141525936</v>
      </c>
      <c r="AD26">
        <f>Q33</f>
        <v>-4.1260383173912736</v>
      </c>
      <c r="AE26">
        <f>Q34</f>
        <v>3.4424331422439316</v>
      </c>
      <c r="AF26">
        <f>Q35</f>
        <v>0.34956853600778393</v>
      </c>
      <c r="AG26">
        <f>R26</f>
        <v>-12.410577370089996</v>
      </c>
      <c r="AH26">
        <f>R27</f>
        <v>1.0463575239905898</v>
      </c>
      <c r="AI26">
        <f>R28</f>
        <v>3.5616400335833651</v>
      </c>
      <c r="AJ26">
        <f>R29</f>
        <v>-5.5384786183640067</v>
      </c>
      <c r="AK26">
        <f>R30</f>
        <v>12.867664915798748</v>
      </c>
      <c r="AL26">
        <f>R31</f>
        <v>16.861760073272777</v>
      </c>
      <c r="AM26">
        <f>R32</f>
        <v>0.26991583344320813</v>
      </c>
      <c r="AN26">
        <f>R33</f>
        <v>21.043720814049514</v>
      </c>
      <c r="AO26">
        <f>R34</f>
        <v>34.349391822035969</v>
      </c>
      <c r="AP26">
        <f>R35</f>
        <v>-1.2947633552827802</v>
      </c>
    </row>
    <row r="27" spans="1:42" x14ac:dyDescent="0.25">
      <c r="I27" s="1">
        <v>0.1</v>
      </c>
      <c r="J27">
        <f t="shared" si="0"/>
        <v>9.8675999999999995</v>
      </c>
      <c r="K27">
        <f t="shared" si="1"/>
        <v>2.5246599999999999</v>
      </c>
      <c r="N27">
        <f>J28-J26</f>
        <v>-0.99806000000000061</v>
      </c>
      <c r="O27">
        <f>K28-K26</f>
        <v>3.0159999999999965E-2</v>
      </c>
      <c r="P27" s="1">
        <v>0.2</v>
      </c>
      <c r="Q27">
        <f>N27/J26*100</f>
        <v>-10.066081161221096</v>
      </c>
      <c r="R27">
        <f>O27/K26*100</f>
        <v>1.0463575239905898</v>
      </c>
    </row>
    <row r="28" spans="1:42" x14ac:dyDescent="0.25">
      <c r="I28" s="1">
        <v>0.2</v>
      </c>
      <c r="J28">
        <f t="shared" si="0"/>
        <v>8.9170199999999991</v>
      </c>
      <c r="K28">
        <f t="shared" si="1"/>
        <v>2.9125399999999999</v>
      </c>
      <c r="N28">
        <f>J29-J26</f>
        <v>0.44561999999999991</v>
      </c>
      <c r="O28">
        <f>K29-K26</f>
        <v>0.1026600000000002</v>
      </c>
      <c r="P28" s="1">
        <v>0.3</v>
      </c>
      <c r="Q28">
        <f>N28/J26*100</f>
        <v>4.4943661574087139</v>
      </c>
      <c r="R28">
        <f>O28/K26*100</f>
        <v>3.5616400335833651</v>
      </c>
    </row>
    <row r="29" spans="1:42" x14ac:dyDescent="0.25">
      <c r="I29" s="1">
        <v>0.3</v>
      </c>
      <c r="J29">
        <f t="shared" si="0"/>
        <v>10.3607</v>
      </c>
      <c r="K29">
        <f t="shared" si="1"/>
        <v>2.9850400000000001</v>
      </c>
      <c r="N29">
        <f>J30-J26</f>
        <v>-1.3420799999999993</v>
      </c>
      <c r="O29">
        <f>K30-K26</f>
        <v>-0.15964000000000045</v>
      </c>
      <c r="P29" s="1">
        <v>0.4</v>
      </c>
      <c r="Q29">
        <f>N29/J26*100</f>
        <v>-13.535745551220963</v>
      </c>
      <c r="R29">
        <f>O29/K26*100</f>
        <v>-5.5384786183640067</v>
      </c>
    </row>
    <row r="30" spans="1:42" x14ac:dyDescent="0.25">
      <c r="I30" s="1">
        <v>0.4</v>
      </c>
      <c r="J30">
        <f t="shared" si="0"/>
        <v>8.5730000000000004</v>
      </c>
      <c r="K30">
        <f t="shared" si="1"/>
        <v>2.7227399999999995</v>
      </c>
      <c r="N30">
        <f>J31-J26</f>
        <v>-0.84046000000000021</v>
      </c>
      <c r="O30">
        <f>K31-K26</f>
        <v>0.37089499999999997</v>
      </c>
      <c r="P30" s="1">
        <v>0.5</v>
      </c>
      <c r="Q30">
        <f>N30/J26*100</f>
        <v>-8.4765831440593544</v>
      </c>
      <c r="R30">
        <f>O30/K26*100</f>
        <v>12.867664915798748</v>
      </c>
    </row>
    <row r="31" spans="1:42" x14ac:dyDescent="0.25">
      <c r="I31" s="1">
        <v>0.5</v>
      </c>
      <c r="J31">
        <f t="shared" si="0"/>
        <v>9.0746199999999995</v>
      </c>
      <c r="K31">
        <f t="shared" si="1"/>
        <v>3.2532749999999999</v>
      </c>
      <c r="N31">
        <f>J32-J26</f>
        <v>-0.22690000000000055</v>
      </c>
      <c r="O31">
        <f>K32-K26</f>
        <v>0.4860199999999999</v>
      </c>
      <c r="P31" s="1">
        <v>0.6</v>
      </c>
      <c r="Q31">
        <f>N31/J26*100</f>
        <v>-2.2884333762309588</v>
      </c>
      <c r="R31">
        <f>O31/K26*100</f>
        <v>16.861760073272777</v>
      </c>
    </row>
    <row r="32" spans="1:42" x14ac:dyDescent="0.25">
      <c r="I32" s="1">
        <v>0.6</v>
      </c>
      <c r="J32">
        <f t="shared" si="0"/>
        <v>9.6881799999999991</v>
      </c>
      <c r="K32">
        <f t="shared" si="1"/>
        <v>3.3683999999999998</v>
      </c>
      <c r="N32">
        <f>J33-J26</f>
        <v>0.23252000000000095</v>
      </c>
      <c r="O32">
        <f>K33-K26</f>
        <v>7.7800000000003422E-3</v>
      </c>
      <c r="P32" s="1">
        <v>0.7</v>
      </c>
      <c r="Q32">
        <f>N32/J26*100</f>
        <v>2.3451147141525936</v>
      </c>
      <c r="R32">
        <f>O32/K26*100</f>
        <v>0.26991583344320813</v>
      </c>
    </row>
    <row r="33" spans="1:18" x14ac:dyDescent="0.25">
      <c r="I33" s="1">
        <v>0.7</v>
      </c>
      <c r="J33">
        <f t="shared" si="0"/>
        <v>10.147600000000001</v>
      </c>
      <c r="K33">
        <f t="shared" si="1"/>
        <v>2.8901600000000003</v>
      </c>
      <c r="N33">
        <f>J34-J26</f>
        <v>-0.40909999999999869</v>
      </c>
      <c r="O33">
        <f>K34-K26</f>
        <v>0.60656000000000043</v>
      </c>
      <c r="P33" s="1">
        <v>0.8</v>
      </c>
      <c r="Q33">
        <f>N33/J26*100</f>
        <v>-4.1260383173912736</v>
      </c>
      <c r="R33">
        <f>O33/K26*100</f>
        <v>21.043720814049514</v>
      </c>
    </row>
    <row r="34" spans="1:18" x14ac:dyDescent="0.25">
      <c r="I34" s="1">
        <v>0.8</v>
      </c>
      <c r="J34">
        <f t="shared" si="0"/>
        <v>9.505980000000001</v>
      </c>
      <c r="K34">
        <f t="shared" si="1"/>
        <v>3.4889400000000004</v>
      </c>
      <c r="N34">
        <f>J35-J26</f>
        <v>0.34131999999999962</v>
      </c>
      <c r="O34">
        <f>K35-K26</f>
        <v>0.99008000000000029</v>
      </c>
      <c r="P34" s="1">
        <v>0.9</v>
      </c>
      <c r="Q34">
        <f>N34/J26*100</f>
        <v>3.4424331422439316</v>
      </c>
      <c r="R34">
        <f>O34/K26*100</f>
        <v>34.349391822035969</v>
      </c>
    </row>
    <row r="35" spans="1:18" x14ac:dyDescent="0.25">
      <c r="I35" s="1">
        <v>0.9</v>
      </c>
      <c r="J35">
        <f t="shared" si="0"/>
        <v>10.256399999999999</v>
      </c>
      <c r="K35">
        <f t="shared" si="1"/>
        <v>3.8724600000000002</v>
      </c>
      <c r="N35">
        <f>J36-J26</f>
        <v>3.4660000000000579E-2</v>
      </c>
      <c r="O35">
        <f>K36-K26</f>
        <v>-3.7319999999999798E-2</v>
      </c>
      <c r="P35" s="1">
        <v>1</v>
      </c>
      <c r="Q35">
        <f>N35/J26*100</f>
        <v>0.34956853600778393</v>
      </c>
      <c r="R35">
        <f>O35/K26*100</f>
        <v>-1.2947633552827802</v>
      </c>
    </row>
    <row r="36" spans="1:18" x14ac:dyDescent="0.25">
      <c r="I36" s="1">
        <v>1</v>
      </c>
      <c r="J36">
        <f t="shared" si="0"/>
        <v>9.9497400000000003</v>
      </c>
      <c r="K36">
        <f t="shared" si="1"/>
        <v>2.8450600000000001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10.027900000000001</v>
      </c>
      <c r="C41">
        <f>C3</f>
        <v>2.5668000000000002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7.3853</v>
      </c>
      <c r="C43">
        <f>K3</f>
        <v>3.0474999999999999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11.491300000000001</v>
      </c>
      <c r="C45">
        <f>S3</f>
        <v>2.7865000000000002</v>
      </c>
    </row>
    <row r="46" spans="1:18" x14ac:dyDescent="0.25">
      <c r="A46" s="1">
        <v>6</v>
      </c>
      <c r="B46">
        <f>V3</f>
        <v>10.5929</v>
      </c>
      <c r="C46">
        <f>W3</f>
        <v>2.9552</v>
      </c>
    </row>
    <row r="47" spans="1:18" x14ac:dyDescent="0.25">
      <c r="A47" s="1">
        <v>7</v>
      </c>
      <c r="B47">
        <f>Z3</f>
        <v>10.077999999999999</v>
      </c>
      <c r="C47">
        <f>AA3</f>
        <v>3.0558999999999998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6.1969250000000002</v>
      </c>
      <c r="C50">
        <f>AVERAGE(C41:C48)</f>
        <v>1.8014874999999999</v>
      </c>
    </row>
    <row r="51" spans="1:3" x14ac:dyDescent="0.25">
      <c r="A51" t="s">
        <v>8</v>
      </c>
      <c r="B51">
        <f>STDEV(B41:B48)</f>
        <v>5.2605267112035197</v>
      </c>
      <c r="C51">
        <f>STDEV(C41:C48)</f>
        <v>1.4999607084734869</v>
      </c>
    </row>
    <row r="52" spans="1:3" x14ac:dyDescent="0.25">
      <c r="A52" t="s">
        <v>20</v>
      </c>
      <c r="B52">
        <f>1.5*B51</f>
        <v>7.8907900668052795</v>
      </c>
      <c r="C52">
        <f>1.5*C51</f>
        <v>2.2499410627102305</v>
      </c>
    </row>
    <row r="53" spans="1:3" x14ac:dyDescent="0.25">
      <c r="A53" t="s">
        <v>9</v>
      </c>
      <c r="B53">
        <f>2*B51</f>
        <v>10.521053422407039</v>
      </c>
      <c r="C53">
        <f>2*C51</f>
        <v>2.9999214169469739</v>
      </c>
    </row>
    <row r="54" spans="1:3" x14ac:dyDescent="0.25">
      <c r="A54" t="s">
        <v>21</v>
      </c>
      <c r="B54">
        <f>B50+B52</f>
        <v>14.087715066805281</v>
      </c>
      <c r="C54">
        <f>C50+C52</f>
        <v>4.05142856271023</v>
      </c>
    </row>
    <row r="55" spans="1:3" x14ac:dyDescent="0.25">
      <c r="A55" t="s">
        <v>10</v>
      </c>
      <c r="B55">
        <f>B50+B53</f>
        <v>16.71797842240704</v>
      </c>
      <c r="C55">
        <f>C50+C53</f>
        <v>4.8014089169469738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2015-03-18T03:08:04Z</dcterms:created>
  <dcterms:modified xsi:type="dcterms:W3CDTF">2015-04-20T01:26:46Z</dcterms:modified>
</cp:coreProperties>
</file>