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<sst xmlns="http://schemas.openxmlformats.org/spreadsheetml/2006/main" count="48" uniqueCount="22">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</sst>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10.027900000000001</v>
      </c>
      <c r="C3">
        <v>2.5668000000000002</v>
      </c>
      <c r="E3" s="1">
        <v>535</v>
      </c>
      <c r="F3">
        <v>8.7950999999999997</v>
      </c>
      <c r="G3">
        <v>2.7229000000000001</v>
      </c>
      <c r="I3" s="1">
        <v>535</v>
      </c>
      <c r="J3">
        <v>7.3853</v>
      </c>
      <c r="K3">
        <v>3.0474999999999999</v>
      </c>
      <c r="M3" s="1">
        <v>535</v>
      </c>
      <c r="N3">
        <v>7.3239999999999998</v>
      </c>
      <c r="O3">
        <v>2.5409999999999999</v>
      </c>
      <c r="Q3" s="1">
        <v>535</v>
      </c>
      <c r="R3">
        <v>11.491300000000001</v>
      </c>
      <c r="S3">
        <v>2.7865000000000002</v>
      </c>
      <c r="U3" s="1">
        <v>535</v>
      </c>
      <c r="V3">
        <v>10.5929</v>
      </c>
      <c r="W3">
        <v>2.9552</v>
      </c>
      <c r="Y3" s="1">
        <v>535</v>
      </c>
      <c r="Z3">
        <v>10.077999999999999</v>
      </c>
      <c r="AA3">
        <v>3.0558999999999998</v>
      </c>
      <c r="AC3" s="1">
        <v>535</v>
      </c>
      <c r="AD3">
        <v>8.7573000000000008</v>
      </c>
      <c r="AE3">
        <v>5.7969999999999997</v>
      </c>
    </row>
    <row r="4" spans="1:31" x14ac:dyDescent="0.25">
      <c r="A4" s="1">
        <v>0.1</v>
      </c>
      <c r="B4">
        <v>10.1783</v>
      </c>
      <c r="C4">
        <v>2.2097000000000002</v>
      </c>
      <c r="E4" s="1">
        <v>0.1</v>
      </c>
      <c r="F4">
        <v>7.9131</v>
      </c>
      <c r="G4">
        <v>2.7543000000000002</v>
      </c>
      <c r="I4" s="1">
        <v>0.1</v>
      </c>
      <c r="J4">
        <v>7.2098000000000004</v>
      </c>
      <c r="K4">
        <v>2.645</v>
      </c>
      <c r="M4" s="1">
        <v>0.1</v>
      </c>
      <c r="N4">
        <v>7.5140000000000002</v>
      </c>
      <c r="O4">
        <v>2.8296999999999999</v>
      </c>
      <c r="Q4" s="1">
        <v>0.1</v>
      </c>
      <c r="R4">
        <v>9.7508999999999997</v>
      </c>
      <c r="S4">
        <v>2.6608999999999998</v>
      </c>
      <c r="U4" s="1">
        <v>0.1</v>
      </c>
      <c r="V4">
        <v>11.466699999999999</v>
      </c>
      <c r="W4">
        <v>2.1785000000000001</v>
      </c>
      <c r="Y4" s="1">
        <v>0.1</v>
      </c>
      <c r="Z4">
        <v>10.7323</v>
      </c>
      <c r="AA4">
        <v>2.9291999999999998</v>
      </c>
      <c r="AC4" s="1">
        <v>0.1</v>
      </c>
      <c r="AD4">
        <v>8.2738999999999994</v>
      </c>
      <c r="AE4">
        <v>2.4262000000000001</v>
      </c>
    </row>
    <row r="5" spans="1:31" x14ac:dyDescent="0.25">
      <c r="A5" s="1">
        <v>0.2</v>
      </c>
      <c r="B5">
        <v>9.4350000000000005</v>
      </c>
      <c r="C5">
        <v>3.1962000000000002</v>
      </c>
      <c r="E5" s="1">
        <v>0.2</v>
      </c>
      <c r="F5">
        <v>9.6659000000000006</v>
      </c>
      <c r="G5">
        <v>3.2738</v>
      </c>
      <c r="I5" s="1">
        <v>0.2</v>
      </c>
      <c r="J5">
        <v>7.6959</v>
      </c>
      <c r="K5">
        <v>2.3412999999999999</v>
      </c>
      <c r="M5" s="1">
        <v>0.2</v>
      </c>
      <c r="N5">
        <v>9.4944000000000006</v>
      </c>
      <c r="O5">
        <v>2.8651</v>
      </c>
      <c r="Q5" s="1">
        <v>0.2</v>
      </c>
      <c r="R5">
        <v>8.4716000000000005</v>
      </c>
      <c r="S5">
        <v>2.7804000000000002</v>
      </c>
      <c r="U5" s="1">
        <v>0.2</v>
      </c>
      <c r="V5">
        <v>10.812200000000001</v>
      </c>
      <c r="W5">
        <v>3.2616000000000001</v>
      </c>
      <c r="Y5" s="1">
        <v>0.2</v>
      </c>
      <c r="Z5">
        <v>8.1704000000000008</v>
      </c>
      <c r="AA5">
        <v>2.9832000000000001</v>
      </c>
      <c r="AC5" s="1">
        <v>0.2</v>
      </c>
      <c r="AD5">
        <v>7.8968999999999996</v>
      </c>
      <c r="AE5">
        <v>13.219900000000001</v>
      </c>
    </row>
    <row r="6" spans="1:31" x14ac:dyDescent="0.25">
      <c r="A6" s="1">
        <v>0.3</v>
      </c>
      <c r="B6">
        <v>12.791600000000001</v>
      </c>
      <c r="C6">
        <v>3.2191999999999998</v>
      </c>
      <c r="E6" s="1">
        <v>0.3</v>
      </c>
      <c r="F6">
        <v>6.9764999999999997</v>
      </c>
      <c r="G6">
        <v>2.2431000000000001</v>
      </c>
      <c r="I6" s="1">
        <v>0.3</v>
      </c>
      <c r="J6">
        <v>8.5053000000000001</v>
      </c>
      <c r="K6">
        <v>3.0794999999999999</v>
      </c>
      <c r="M6" s="1">
        <v>0.3</v>
      </c>
      <c r="N6">
        <v>6.6413000000000002</v>
      </c>
      <c r="O6">
        <v>2.3368000000000002</v>
      </c>
      <c r="Q6" s="1">
        <v>0.3</v>
      </c>
      <c r="R6">
        <v>8.6775000000000002</v>
      </c>
      <c r="S6">
        <v>2.7370000000000001</v>
      </c>
      <c r="U6" s="1">
        <v>0.3</v>
      </c>
      <c r="V6">
        <v>11.5428</v>
      </c>
      <c r="W6">
        <v>2.6221000000000001</v>
      </c>
      <c r="Y6" s="1">
        <v>0.3</v>
      </c>
      <c r="Z6">
        <v>10.286300000000001</v>
      </c>
      <c r="AA6">
        <v>3.2673999999999999</v>
      </c>
      <c r="AC6" s="1">
        <v>0.3</v>
      </c>
      <c r="AD6">
        <v>8.1052999999999997</v>
      </c>
      <c r="AE6">
        <v>22.2363</v>
      </c>
    </row>
    <row r="7" spans="1:31" x14ac:dyDescent="0.25">
      <c r="A7" s="1">
        <v>0.4</v>
      </c>
      <c r="B7">
        <v>11.1823</v>
      </c>
      <c r="C7">
        <v>2.3214999999999999</v>
      </c>
      <c r="E7" s="1">
        <v>0.4</v>
      </c>
      <c r="F7">
        <v>9.1714000000000002</v>
      </c>
      <c r="G7">
        <v>3.1446000000000001</v>
      </c>
      <c r="I7" s="1">
        <v>0.4</v>
      </c>
      <c r="J7">
        <v>6.8083</v>
      </c>
      <c r="K7">
        <v>2.1978</v>
      </c>
      <c r="M7" s="1">
        <v>0.4</v>
      </c>
      <c r="N7">
        <v>8.1199999999999992</v>
      </c>
      <c r="O7">
        <v>2.6358999999999999</v>
      </c>
      <c r="Q7" s="1">
        <v>0.4</v>
      </c>
      <c r="R7">
        <v>8.8308999999999997</v>
      </c>
      <c r="S7">
        <v>2.4239000000000002</v>
      </c>
      <c r="U7" s="1">
        <v>0.4</v>
      </c>
      <c r="V7">
        <v>7.0422000000000002</v>
      </c>
      <c r="W7">
        <v>2.6053999999999999</v>
      </c>
      <c r="Y7" s="1">
        <v>0.4</v>
      </c>
      <c r="Z7">
        <v>9.0013000000000005</v>
      </c>
      <c r="AA7">
        <v>4.0651000000000002</v>
      </c>
      <c r="AC7" s="1">
        <v>0.4</v>
      </c>
      <c r="AD7">
        <v>10.6686</v>
      </c>
      <c r="AE7">
        <v>9.7584</v>
      </c>
    </row>
    <row r="8" spans="1:31" x14ac:dyDescent="0.25">
      <c r="A8" s="1">
        <v>0.5</v>
      </c>
      <c r="B8">
        <v>9.9243000000000006</v>
      </c>
      <c r="C8">
        <v>3.1175000000000002</v>
      </c>
      <c r="E8" s="1">
        <v>0.5</v>
      </c>
      <c r="F8">
        <v>8.9372000000000007</v>
      </c>
      <c r="G8">
        <v>2.7827000000000002</v>
      </c>
      <c r="I8" s="1">
        <v>0.5</v>
      </c>
      <c r="J8">
        <v>6.2619999999999996</v>
      </c>
      <c r="K8">
        <v>2.5</v>
      </c>
      <c r="M8" s="1">
        <v>0.5</v>
      </c>
      <c r="N8">
        <v>9.3724000000000007</v>
      </c>
      <c r="O8">
        <v>2.3448000000000002</v>
      </c>
      <c r="Q8" s="1">
        <v>0.5</v>
      </c>
      <c r="R8">
        <v>10.730499999999999</v>
      </c>
      <c r="S8">
        <v>4.4448999999999996</v>
      </c>
      <c r="U8" s="1">
        <v>0.5</v>
      </c>
      <c r="V8">
        <v>8.8717000000000006</v>
      </c>
      <c r="W8">
        <v>2.9428999999999998</v>
      </c>
      <c r="Y8" s="1">
        <v>0.5</v>
      </c>
      <c r="Z8">
        <v>9.5846</v>
      </c>
      <c r="AA8">
        <v>4.4527000000000001</v>
      </c>
      <c r="AC8" s="1">
        <v>0.5</v>
      </c>
      <c r="AD8">
        <v>8.6282999999999994</v>
      </c>
      <c r="AE8">
        <v>3.8868999999999998</v>
      </c>
    </row>
    <row r="9" spans="1:31" x14ac:dyDescent="0.25">
      <c r="A9" s="1">
        <v>0.6</v>
      </c>
      <c r="B9">
        <v>9.2057000000000002</v>
      </c>
      <c r="C9">
        <v>2.6158999999999999</v>
      </c>
      <c r="E9" s="1">
        <v>0.6</v>
      </c>
      <c r="F9">
        <v>8.8462999999999994</v>
      </c>
      <c r="G9">
        <v>2.4152</v>
      </c>
      <c r="I9" s="1">
        <v>0.6</v>
      </c>
      <c r="J9">
        <v>7.1132</v>
      </c>
      <c r="K9">
        <v>2.8460000000000001</v>
      </c>
      <c r="M9" s="1">
        <v>0.6</v>
      </c>
      <c r="N9">
        <v>10.311500000000001</v>
      </c>
      <c r="O9">
        <v>2.2519999999999998</v>
      </c>
      <c r="Q9" s="1">
        <v>0.6</v>
      </c>
      <c r="R9">
        <v>9.9566999999999997</v>
      </c>
      <c r="S9">
        <v>3.1387999999999998</v>
      </c>
      <c r="U9" s="1">
        <v>0.6</v>
      </c>
      <c r="V9">
        <v>12.835100000000001</v>
      </c>
      <c r="W9">
        <v>2.6351</v>
      </c>
      <c r="Y9" s="1">
        <v>0.6</v>
      </c>
      <c r="Z9">
        <v>9.3301999999999996</v>
      </c>
      <c r="AA9">
        <v>5.6062000000000003</v>
      </c>
      <c r="AC9" s="1">
        <v>0.6</v>
      </c>
      <c r="AD9">
        <v>8.2711000000000006</v>
      </c>
      <c r="AE9">
        <v>2.6884000000000001</v>
      </c>
    </row>
    <row r="10" spans="1:31" x14ac:dyDescent="0.25">
      <c r="A10" s="1">
        <v>0.7</v>
      </c>
      <c r="B10">
        <v>8.3897999999999993</v>
      </c>
      <c r="C10">
        <v>2.1907999999999999</v>
      </c>
      <c r="E10" s="1">
        <v>0.7</v>
      </c>
      <c r="F10">
        <v>6.5605000000000002</v>
      </c>
      <c r="G10">
        <v>2.6594000000000002</v>
      </c>
      <c r="I10" s="1">
        <v>0.7</v>
      </c>
      <c r="J10">
        <v>8.8176000000000005</v>
      </c>
      <c r="K10">
        <v>2.9561000000000002</v>
      </c>
      <c r="M10" s="1">
        <v>0.7</v>
      </c>
      <c r="N10">
        <v>9.6006</v>
      </c>
      <c r="O10">
        <v>2.9472</v>
      </c>
      <c r="Q10" s="1">
        <v>0.7</v>
      </c>
      <c r="R10">
        <v>11.49</v>
      </c>
      <c r="S10">
        <v>2.6105999999999998</v>
      </c>
      <c r="U10" s="1">
        <v>0.7</v>
      </c>
      <c r="V10">
        <v>12.970700000000001</v>
      </c>
      <c r="W10">
        <v>2.3534000000000002</v>
      </c>
      <c r="Y10" s="1">
        <v>0.7</v>
      </c>
      <c r="Z10">
        <v>9.0699000000000005</v>
      </c>
      <c r="AA10">
        <v>4.3399000000000001</v>
      </c>
      <c r="AC10" s="1">
        <v>0.7</v>
      </c>
      <c r="AD10">
        <v>8.9934999999999992</v>
      </c>
      <c r="AE10">
        <v>2.8191999999999999</v>
      </c>
    </row>
    <row r="11" spans="1:31" x14ac:dyDescent="0.25">
      <c r="A11" s="1">
        <v>0.8</v>
      </c>
      <c r="B11">
        <v>10.208600000000001</v>
      </c>
      <c r="C11">
        <v>2.0865</v>
      </c>
      <c r="E11" s="1">
        <v>0.8</v>
      </c>
      <c r="F11">
        <v>7.6764000000000001</v>
      </c>
      <c r="G11">
        <v>2.4769000000000001</v>
      </c>
      <c r="I11" s="1">
        <v>0.8</v>
      </c>
      <c r="J11">
        <v>7.1798999999999999</v>
      </c>
      <c r="K11">
        <v>3.0099</v>
      </c>
      <c r="M11" s="1">
        <v>0.8</v>
      </c>
      <c r="N11">
        <v>8.3637999999999995</v>
      </c>
      <c r="O11">
        <v>2.9159000000000002</v>
      </c>
      <c r="Q11" s="1">
        <v>0.8</v>
      </c>
      <c r="R11">
        <v>10.188700000000001</v>
      </c>
      <c r="S11">
        <v>2.4763999999999999</v>
      </c>
      <c r="U11" s="1">
        <v>0.8</v>
      </c>
      <c r="V11">
        <v>8.3589000000000002</v>
      </c>
      <c r="W11">
        <v>2.3119000000000001</v>
      </c>
      <c r="Y11" s="1">
        <v>0.8</v>
      </c>
      <c r="Z11">
        <v>11.5938</v>
      </c>
      <c r="AA11">
        <v>7.56</v>
      </c>
      <c r="AC11" s="1">
        <v>0.8</v>
      </c>
      <c r="AD11">
        <v>7.3780999999999999</v>
      </c>
      <c r="AE11">
        <v>2.3643999999999998</v>
      </c>
    </row>
    <row r="12" spans="1:31" x14ac:dyDescent="0.25">
      <c r="A12" s="1">
        <v>0.9</v>
      </c>
      <c r="B12">
        <v>14.1732</v>
      </c>
      <c r="C12">
        <v>2.8281000000000001</v>
      </c>
      <c r="E12" s="1">
        <v>0.9</v>
      </c>
      <c r="F12">
        <v>6.5711000000000004</v>
      </c>
      <c r="G12">
        <v>2.9672000000000001</v>
      </c>
      <c r="I12" s="1">
        <v>0.9</v>
      </c>
      <c r="J12">
        <v>7.3535000000000004</v>
      </c>
      <c r="K12">
        <v>3.0366</v>
      </c>
      <c r="M12" s="1">
        <v>0.9</v>
      </c>
      <c r="N12">
        <v>6.1806999999999999</v>
      </c>
      <c r="O12">
        <v>3.0575999999999999</v>
      </c>
      <c r="Q12" s="1">
        <v>0.9</v>
      </c>
      <c r="R12">
        <v>9.4332999999999991</v>
      </c>
      <c r="S12">
        <v>3.0491000000000001</v>
      </c>
      <c r="U12" s="1">
        <v>0.9</v>
      </c>
      <c r="V12">
        <v>8.9596999999999998</v>
      </c>
      <c r="W12">
        <v>2.2795000000000001</v>
      </c>
      <c r="Y12" s="1">
        <v>0.9</v>
      </c>
      <c r="Z12">
        <v>11.362299999999999</v>
      </c>
      <c r="AA12">
        <v>8.1690000000000005</v>
      </c>
      <c r="AC12" s="1">
        <v>0.9</v>
      </c>
      <c r="AD12">
        <v>6.8880999999999997</v>
      </c>
      <c r="AE12">
        <v>3.7427000000000001</v>
      </c>
    </row>
    <row r="13" spans="1:31" x14ac:dyDescent="0.25">
      <c r="A13" s="1">
        <v>1</v>
      </c>
      <c r="B13">
        <v>12.748699999999999</v>
      </c>
      <c r="C13">
        <v>2.1179999999999999</v>
      </c>
      <c r="E13" s="1">
        <v>1</v>
      </c>
      <c r="F13">
        <v>7.1181000000000001</v>
      </c>
      <c r="G13">
        <v>3.0413999999999999</v>
      </c>
      <c r="I13" s="1">
        <v>1</v>
      </c>
      <c r="J13">
        <v>7.8636999999999997</v>
      </c>
      <c r="K13">
        <v>2.3117000000000001</v>
      </c>
      <c r="M13" s="1">
        <v>1</v>
      </c>
      <c r="N13">
        <v>7.6816000000000004</v>
      </c>
      <c r="O13">
        <v>2.4908999999999999</v>
      </c>
      <c r="Q13" s="1">
        <v>1</v>
      </c>
      <c r="R13">
        <v>9.9003999999999994</v>
      </c>
      <c r="S13">
        <v>2.3788999999999998</v>
      </c>
      <c r="U13" s="1">
        <v>1</v>
      </c>
      <c r="V13">
        <v>10.2553</v>
      </c>
      <c r="W13">
        <v>1.9085000000000001</v>
      </c>
      <c r="Y13" s="1">
        <v>1</v>
      </c>
      <c r="Z13">
        <v>8.9806000000000008</v>
      </c>
      <c r="AA13">
        <v>5.5082000000000004</v>
      </c>
      <c r="AC13" s="1">
        <v>1</v>
      </c>
      <c r="AD13">
        <v>7.9702000000000002</v>
      </c>
      <c r="AE13">
        <v>3.7427000000000001</v>
      </c>
    </row>
    <row r="15" spans="1:31" x14ac:dyDescent="0.25">
      <c r="A15" t="s">
        <v>7</v>
      </c>
      <c r="B15">
        <f>AVERAGE(B4:B13)</f>
        <v>10.82375</v>
      </c>
      <c r="C15">
        <f>AVERAGE(C4:C13)</f>
        <v>2.5903399999999999</v>
      </c>
      <c r="F15">
        <f>AVERAGE(F4:F13)</f>
        <v>7.9436499999999999</v>
      </c>
      <c r="G15">
        <f>AVERAGE(G4:G13)</f>
        <v>2.7758600000000007</v>
      </c>
      <c r="J15">
        <f>AVERAGE(J4:J13)</f>
        <v>7.4809199999999993</v>
      </c>
      <c r="K15">
        <f>AVERAGE(K4:K13)</f>
        <v>2.6923900000000005</v>
      </c>
      <c r="N15">
        <f>AVERAGE(N4:N13)</f>
        <v>8.3280300000000018</v>
      </c>
      <c r="O15">
        <f>AVERAGE(O4:O13)</f>
        <v>2.6675899999999997</v>
      </c>
      <c r="R15">
        <f>AVERAGE(R4:R13)</f>
        <v>9.7430500000000002</v>
      </c>
      <c r="S15">
        <f>AVERAGE(S4:S13)</f>
        <v>2.8700899999999998</v>
      </c>
      <c r="V15">
        <f>AVERAGE(V4:V13)</f>
        <v>10.311530000000001</v>
      </c>
      <c r="W15">
        <f>AVERAGE(W4:W13)</f>
        <v>2.50989</v>
      </c>
      <c r="Z15">
        <f>AVERAGE(Z4:Z13)</f>
        <v>9.8111700000000006</v>
      </c>
      <c r="AA15">
        <f>AVERAGE(AA4:AA13)</f>
        <v>4.8880900000000009</v>
      </c>
      <c r="AD15">
        <f>AVERAGE(AD4:AD13)</f>
        <v>8.3073999999999995</v>
      </c>
      <c r="AE15">
        <f>AVERAGE(AE4:AE13)</f>
        <v>6.6885100000000008</v>
      </c>
    </row>
    <row r="16" spans="1:31" x14ac:dyDescent="0.25">
      <c r="A16" t="s">
        <v>8</v>
      </c>
      <c r="B16">
        <f>STDEV(B4:B13)</f>
        <v>1.8559241491026091</v>
      </c>
      <c r="C16">
        <f>STDEV(C4:C13)</f>
        <v>0.46563765407115615</v>
      </c>
      <c r="F16">
        <f>STDEV(F4:F13)</f>
        <v>1.1431777816925826</v>
      </c>
      <c r="G16">
        <f>STDEV(G4:G13)</f>
        <v>0.33472980878446612</v>
      </c>
      <c r="J16">
        <f>STDEV(J4:J13)</f>
        <v>0.76612744196597837</v>
      </c>
      <c r="K16">
        <f>STDEV(K4:K13)</f>
        <v>0.33571719728896154</v>
      </c>
      <c r="N16">
        <f>STDEV(N4:N13)</f>
        <v>1.3575252034083458</v>
      </c>
      <c r="O16">
        <f>STDEV(O4:O13)</f>
        <v>0.29359672436108203</v>
      </c>
      <c r="R16">
        <f>STDEV(R4:R13)</f>
        <v>0.94138829425245951</v>
      </c>
      <c r="S16">
        <f>STDEV(S4:S13)</f>
        <v>0.60703961878758683</v>
      </c>
      <c r="V16">
        <f>STDEV(V4:V13)</f>
        <v>1.9704963779887019</v>
      </c>
      <c r="W16">
        <f>STDEV(W4:W13)</f>
        <v>0.39132458096401956</v>
      </c>
      <c r="Z16">
        <f>STDEV(Z4:Z13)</f>
        <v>1.1317642295205341</v>
      </c>
      <c r="AA16">
        <f>STDEV(AA4:AA13)</f>
        <v>1.827675303919037</v>
      </c>
      <c r="AD16">
        <f>STDEV(AD4:AD13)</f>
        <v>1.0193944215399007</v>
      </c>
      <c r="AE16">
        <f>STDEV(AE4:AE13)</f>
        <v>6.5562465485553867</v>
      </c>
    </row>
    <row r="17" spans="1:42" x14ac:dyDescent="0.25">
      <c r="A17" t="s">
        <v>9</v>
      </c>
      <c r="B17">
        <f>2*B16</f>
        <v>3.7118482982052181</v>
      </c>
      <c r="C17">
        <f>2*C16</f>
        <v>0.9312753081423123</v>
      </c>
      <c r="F17">
        <f>2*F16</f>
        <v>2.2863555633851651</v>
      </c>
      <c r="G17">
        <f>2*G16</f>
        <v>0.66945961756893224</v>
      </c>
      <c r="J17">
        <f>2*J16</f>
        <v>1.5322548839319567</v>
      </c>
      <c r="K17">
        <f>2*K16</f>
        <v>0.67143439457792309</v>
      </c>
      <c r="N17">
        <f>2*N16</f>
        <v>2.7150504068166916</v>
      </c>
      <c r="O17">
        <f>2*O16</f>
        <v>0.58719344872216406</v>
      </c>
      <c r="R17">
        <f>2*R16</f>
        <v>1.882776588504919</v>
      </c>
      <c r="S17">
        <f>2*S16</f>
        <v>1.2140792375751737</v>
      </c>
      <c r="V17">
        <f>2*V16</f>
        <v>3.9409927559774038</v>
      </c>
      <c r="W17">
        <f>2*W16</f>
        <v>0.78264916192803913</v>
      </c>
      <c r="Z17">
        <f>2*Z16</f>
        <v>2.2635284590410683</v>
      </c>
      <c r="AA17">
        <f>2*AA16</f>
        <v>3.655350607838074</v>
      </c>
      <c r="AD17">
        <f>2*AD16</f>
        <v>2.0387888430798013</v>
      </c>
      <c r="AE17">
        <f>2*AE16</f>
        <v>13.112493097110773</v>
      </c>
    </row>
    <row r="18" spans="1:42" x14ac:dyDescent="0.25">
      <c r="A18" t="s">
        <v>10</v>
      </c>
      <c r="B18">
        <f>B15+B17</f>
        <v>14.535598298205219</v>
      </c>
      <c r="C18">
        <f>C15+C17</f>
        <v>3.5216153081423123</v>
      </c>
      <c r="F18">
        <f>F15+F17</f>
        <v>10.230005563385165</v>
      </c>
      <c r="G18">
        <f>G15+G17</f>
        <v>3.4453196175689329</v>
      </c>
      <c r="J18">
        <f>J15+J17</f>
        <v>9.0131748839319563</v>
      </c>
      <c r="K18">
        <f>K15+K17</f>
        <v>3.3638243945779234</v>
      </c>
      <c r="N18">
        <f>N15+N17</f>
        <v>11.043080406816694</v>
      </c>
      <c r="O18">
        <f>O15+O17</f>
        <v>3.2547834487221636</v>
      </c>
      <c r="R18">
        <f>R15+R17</f>
        <v>11.625826588504919</v>
      </c>
      <c r="S18">
        <f>S15+S17</f>
        <v>4.084169237575173</v>
      </c>
      <c r="V18">
        <f>V15+V17</f>
        <v>14.252522755977406</v>
      </c>
      <c r="W18">
        <f>W15+W17</f>
        <v>3.2925391619280391</v>
      </c>
      <c r="Z18">
        <f>Z15+Z17</f>
        <v>12.07469845904107</v>
      </c>
      <c r="AA18">
        <f>AA15+AA17</f>
        <v>8.5434406078380754</v>
      </c>
      <c r="AD18">
        <f>AD15+AD17</f>
        <v>10.346188843079801</v>
      </c>
      <c r="AE18">
        <f>AE15+AE17</f>
        <v>19.801003097110772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9.3064750000000007</v>
      </c>
      <c r="K26">
        <f>AVERAGE(C3,G3,K3,O3,S3,W3,AA3,AE3)</f>
        <v>3.1841000000000004</v>
      </c>
      <c r="N26">
        <f>J27-J26</f>
        <v>-0.17660000000000053</v>
      </c>
      <c r="O26">
        <f>K27-K26</f>
        <v>-0.60491250000000019</v>
      </c>
      <c r="P26" s="1">
        <v>0.1</v>
      </c>
      <c r="Q26">
        <f>N26/J26*100</f>
        <v>-1.8976035502163873</v>
      </c>
      <c r="R26">
        <f>O26/K26*100</f>
        <v>-18.997911497754473</v>
      </c>
      <c r="U26">
        <f>J26</f>
        <v>9.3064750000000007</v>
      </c>
      <c r="V26">
        <f>K26</f>
        <v>3.1841000000000004</v>
      </c>
      <c r="W26">
        <f>Q26</f>
        <v>-1.8976035502163873</v>
      </c>
      <c r="X26">
        <f>Q27</f>
        <v>-3.7735823714134509</v>
      </c>
      <c r="Y26">
        <f>Q28</f>
        <v>-1.2426831856315144</v>
      </c>
      <c r="Z26">
        <f>Q29</f>
        <v>-4.8713395780894526</v>
      </c>
      <c r="AA26">
        <f>Q30</f>
        <v>-2.8754173841330881</v>
      </c>
      <c r="AB26">
        <f>Q31</f>
        <v>1.9045879347443666</v>
      </c>
      <c r="AC26">
        <f>Q32</f>
        <v>1.9352117745977879</v>
      </c>
      <c r="AD26">
        <f>Q33</f>
        <v>-4.7058633908112437</v>
      </c>
      <c r="AE26">
        <f>Q34</f>
        <v>-4.7411882587123637</v>
      </c>
      <c r="AF26">
        <f>Q35</f>
        <v>-2.5965792633623352</v>
      </c>
      <c r="AG26">
        <f>R26</f>
        <v>-18.997911497754473</v>
      </c>
      <c r="AH26">
        <f>R27</f>
        <v>33.167535567350264</v>
      </c>
      <c r="AI26">
        <f>R28</f>
        <v>63.866555698627536</v>
      </c>
      <c r="AJ26">
        <f>R29</f>
        <v>14.445997299079789</v>
      </c>
      <c r="AK26">
        <f>R30</f>
        <v>3.9241857981847339</v>
      </c>
      <c r="AL26">
        <f>R31</f>
        <v>-5.0061241795169815</v>
      </c>
      <c r="AM26">
        <f>R32</f>
        <v>-10.192047988442585</v>
      </c>
      <c r="AN26">
        <f>R33</f>
        <v>-1.0634873276593249</v>
      </c>
      <c r="AO26">
        <f>R34</f>
        <v>14.356490059985539</v>
      </c>
      <c r="AP26">
        <f>R35</f>
        <v>-7.743553908482788</v>
      </c>
    </row>
    <row r="27" spans="1:42" x14ac:dyDescent="0.25">
      <c r="I27" s="1">
        <v>0.1</v>
      </c>
      <c r="J27">
        <f>AVERAGE(B4,F4,J4,N4,R4,V4,Z4,AD4)</f>
        <v>9.1298750000000002</v>
      </c>
      <c r="K27">
        <f>AVERAGE(C4,G4,K4,O4,S4,W4,AA4,AE4)</f>
        <v>2.5791875000000002</v>
      </c>
      <c r="N27">
        <f>J28-J26</f>
        <v>-0.35118749999999999</v>
      </c>
      <c r="O27">
        <f>K28-K26</f>
        <v>1.0560874999999998</v>
      </c>
      <c r="P27" s="1">
        <v>0.2</v>
      </c>
      <c r="Q27">
        <f>N27/J26*100</f>
        <v>-3.7735823714134509</v>
      </c>
      <c r="R27">
        <f>O27/K26*100</f>
        <v>33.167535567350264</v>
      </c>
    </row>
    <row r="28" spans="1:42" x14ac:dyDescent="0.25">
      <c r="I28" s="1">
        <v>0.2</v>
      </c>
      <c r="J28">
        <f>AVERAGE(B5,F5,J5,N5,R5,V5,Z5,AD5)</f>
        <v>8.9552875000000007</v>
      </c>
      <c r="K28">
        <f>AVERAGE(C5,G5,K5,O5,S5,W5,AA5,AE5)</f>
        <v>4.2401875000000002</v>
      </c>
      <c r="N28">
        <f>J29-J26</f>
        <v>-0.11565000000000047</v>
      </c>
      <c r="O28">
        <f>K29-K26</f>
        <v>2.0335749999999995</v>
      </c>
      <c r="P28" s="1">
        <v>0.3</v>
      </c>
      <c r="Q28">
        <f>N28/J26*100</f>
        <v>-1.2426831856315144</v>
      </c>
      <c r="R28">
        <f>O28/K26*100</f>
        <v>63.866555698627536</v>
      </c>
    </row>
    <row r="29" spans="1:42" x14ac:dyDescent="0.25">
      <c r="I29" s="1">
        <v>0.3</v>
      </c>
      <c r="J29">
        <f>AVERAGE(B6,F6,J6,N6,R6,V6,Z6,AD6)</f>
        <v>9.1908250000000002</v>
      </c>
      <c r="K29">
        <f>AVERAGE(C6,G6,K6,O6,S6,W6,AA6,AE6)</f>
        <v>5.2176749999999998</v>
      </c>
      <c r="N29">
        <f>J30-J26</f>
        <v>-0.45335000000000036</v>
      </c>
      <c r="O29">
        <f>K30-K26</f>
        <v>0.45997499999999958</v>
      </c>
      <c r="P29" s="1">
        <v>0.4</v>
      </c>
      <c r="Q29">
        <f>N29/J26*100</f>
        <v>-4.8713395780894526</v>
      </c>
      <c r="R29">
        <f>O29/K26*100</f>
        <v>14.445997299079789</v>
      </c>
    </row>
    <row r="30" spans="1:42" x14ac:dyDescent="0.25">
      <c r="I30" s="1">
        <v>0.4</v>
      </c>
      <c r="J30">
        <f>AVERAGE(B7,F7,J7,N7,R7,V7,Z7,AD7)</f>
        <v>8.8531250000000004</v>
      </c>
      <c r="K30">
        <f>AVERAGE(C7,G7,K7,O7,S7,W7,AA7,AE7)</f>
        <v>3.644075</v>
      </c>
      <c r="N30">
        <f>J31-J26</f>
        <v>-0.26759999999999984</v>
      </c>
      <c r="O30">
        <f>K31-K26</f>
        <v>0.12495000000000012</v>
      </c>
      <c r="P30" s="1">
        <v>0.5</v>
      </c>
      <c r="Q30">
        <f>N30/J26*100</f>
        <v>-2.8754173841330881</v>
      </c>
      <c r="R30">
        <f>O30/K26*100</f>
        <v>3.9241857981847339</v>
      </c>
    </row>
    <row r="31" spans="1:42" x14ac:dyDescent="0.25">
      <c r="I31" s="1">
        <v>0.5</v>
      </c>
      <c r="J31">
        <f>AVERAGE(B8,F8,J8,N8,R8,V8,Z8,AD8)</f>
        <v>9.0388750000000009</v>
      </c>
      <c r="K31">
        <f>AVERAGE(C8,G8,K8,O8,S8,W8,AA8,AE8)</f>
        <v>3.3090500000000005</v>
      </c>
      <c r="N31">
        <f>J32-J26</f>
        <v>0.1772500000000008</v>
      </c>
      <c r="O31">
        <f>K32-K26</f>
        <v>-0.15940000000000021</v>
      </c>
      <c r="P31" s="1">
        <v>0.6</v>
      </c>
      <c r="Q31">
        <f>N31/J26*100</f>
        <v>1.9045879347443666</v>
      </c>
      <c r="R31">
        <f>O31/K26*100</f>
        <v>-5.0061241795169815</v>
      </c>
    </row>
    <row r="32" spans="1:42" x14ac:dyDescent="0.25">
      <c r="I32" s="1">
        <v>0.6</v>
      </c>
      <c r="J32">
        <f>AVERAGE(B9,F9,J9,N9,R9,V9,Z9,AD9)</f>
        <v>9.4837250000000015</v>
      </c>
      <c r="K32">
        <f>AVERAGE(C9,G9,K9,O9,S9,W9,AA9,AE9)</f>
        <v>3.0247000000000002</v>
      </c>
      <c r="N32">
        <f>J33-J26</f>
        <v>0.18009999999999948</v>
      </c>
      <c r="O32">
        <f>K33-K26</f>
        <v>-0.3245250000000004</v>
      </c>
      <c r="P32" s="1">
        <v>0.7</v>
      </c>
      <c r="Q32">
        <f>N32/J26*100</f>
        <v>1.9352117745977879</v>
      </c>
      <c r="R32">
        <f>O32/K26*100</f>
        <v>-10.192047988442585</v>
      </c>
    </row>
    <row r="33" spans="1:18" x14ac:dyDescent="0.25">
      <c r="I33" s="1">
        <v>0.7</v>
      </c>
      <c r="J33">
        <f>AVERAGE(B10,F10,J10,N10,R10,V10,Z10,AD10)</f>
        <v>9.4865750000000002</v>
      </c>
      <c r="K33">
        <f>AVERAGE(C10,G10,K10,O10,S10,W10,AA10,AE10)</f>
        <v>2.859575</v>
      </c>
      <c r="N33">
        <f>J34-J26</f>
        <v>-0.43795000000000073</v>
      </c>
      <c r="O33">
        <f>K34-K26</f>
        <v>-3.3862500000000573E-2</v>
      </c>
      <c r="P33" s="1">
        <v>0.8</v>
      </c>
      <c r="Q33">
        <f>N33/J26*100</f>
        <v>-4.7058633908112437</v>
      </c>
      <c r="R33">
        <f>O33/K26*100</f>
        <v>-1.0634873276593249</v>
      </c>
    </row>
    <row r="34" spans="1:18" x14ac:dyDescent="0.25">
      <c r="I34" s="1">
        <v>0.8</v>
      </c>
      <c r="J34">
        <f>AVERAGE(B11,F11,J11,N11,R11,V11,Z11,AD11)</f>
        <v>8.868525</v>
      </c>
      <c r="K34">
        <f>AVERAGE(C11,G11,K11,O11,S11,W11,AA11,AE11)</f>
        <v>3.1502374999999998</v>
      </c>
      <c r="N34">
        <f>J35-J26</f>
        <v>-0.4412375000000015</v>
      </c>
      <c r="O34">
        <f>K35-K26</f>
        <v>0.45712499999999956</v>
      </c>
      <c r="P34" s="1">
        <v>0.9</v>
      </c>
      <c r="Q34">
        <f>N34/J26*100</f>
        <v>-4.7411882587123637</v>
      </c>
      <c r="R34">
        <f>O34/K26*100</f>
        <v>14.356490059985539</v>
      </c>
    </row>
    <row r="35" spans="1:18" x14ac:dyDescent="0.25">
      <c r="I35" s="1">
        <v>0.9</v>
      </c>
      <c r="J35">
        <f>AVERAGE(B12,F12,J12,N12,R12,V12,Z12,AD12)</f>
        <v>8.8652374999999992</v>
      </c>
      <c r="K35">
        <f>AVERAGE(C12,G12,K12,O12,S12,W12,AA12,AE12)</f>
        <v>3.6412249999999999</v>
      </c>
      <c r="N35">
        <f>J36-J26</f>
        <v>-0.24164999999999992</v>
      </c>
      <c r="O35">
        <f>K36-K26</f>
        <v>-0.24656250000000046</v>
      </c>
      <c r="P35" s="1">
        <v>1</v>
      </c>
      <c r="Q35">
        <f>N35/J26*100</f>
        <v>-2.5965792633623352</v>
      </c>
      <c r="R35">
        <f>O35/K26*100</f>
        <v>-7.743553908482788</v>
      </c>
    </row>
    <row r="36" spans="1:18" x14ac:dyDescent="0.25">
      <c r="I36" s="1">
        <v>1</v>
      </c>
      <c r="J36">
        <f>AVERAGE(B13,F13,J13,N13,R13,V13,Z13,AD13)</f>
        <v>9.0648250000000008</v>
      </c>
      <c r="K36">
        <f>AVERAGE(C13,G13,K13,O13,S13,W13,AA13,AE13)</f>
        <v>2.9375374999999999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10.027900000000001</v>
      </c>
      <c r="C41">
        <f>C3</f>
        <v>2.5668000000000002</v>
      </c>
    </row>
    <row r="42" spans="1:18" x14ac:dyDescent="0.25">
      <c r="A42" s="1">
        <v>2</v>
      </c>
      <c r="B42">
        <f>F3</f>
        <v>8.7950999999999997</v>
      </c>
      <c r="C42">
        <f>G3</f>
        <v>2.7229000000000001</v>
      </c>
    </row>
    <row r="43" spans="1:18" x14ac:dyDescent="0.25">
      <c r="A43" s="1">
        <v>3</v>
      </c>
      <c r="B43">
        <f>J3</f>
        <v>7.3853</v>
      </c>
      <c r="C43">
        <f>K3</f>
        <v>3.0474999999999999</v>
      </c>
    </row>
    <row r="44" spans="1:18" x14ac:dyDescent="0.25">
      <c r="A44" s="1">
        <v>4</v>
      </c>
      <c r="B44">
        <f>N3</f>
        <v>7.3239999999999998</v>
      </c>
      <c r="C44">
        <f>O3</f>
        <v>2.5409999999999999</v>
      </c>
    </row>
    <row r="45" spans="1:18" x14ac:dyDescent="0.25">
      <c r="A45" s="1">
        <v>5</v>
      </c>
      <c r="B45">
        <f>R3</f>
        <v>11.491300000000001</v>
      </c>
      <c r="C45">
        <f>S3</f>
        <v>2.7865000000000002</v>
      </c>
    </row>
    <row r="46" spans="1:18" x14ac:dyDescent="0.25">
      <c r="A46" s="1">
        <v>6</v>
      </c>
      <c r="B46">
        <f>V3</f>
        <v>10.5929</v>
      </c>
      <c r="C46">
        <f>W3</f>
        <v>2.9552</v>
      </c>
    </row>
    <row r="47" spans="1:18" x14ac:dyDescent="0.25">
      <c r="A47" s="1">
        <v>7</v>
      </c>
      <c r="B47">
        <f>Z3</f>
        <v>10.077999999999999</v>
      </c>
      <c r="C47">
        <f>AA3</f>
        <v>3.0558999999999998</v>
      </c>
    </row>
    <row r="48" spans="1:18" x14ac:dyDescent="0.25">
      <c r="A48" s="1">
        <v>8</v>
      </c>
      <c r="B48">
        <f>AD3</f>
        <v>8.7573000000000008</v>
      </c>
      <c r="C48">
        <f>AE3</f>
        <v>5.7969999999999997</v>
      </c>
    </row>
    <row r="50" spans="1:3" x14ac:dyDescent="0.25">
      <c r="A50" t="s">
        <v>19</v>
      </c>
      <c r="B50">
        <f>AVERAGE(B41:B48)</f>
        <v>9.3064750000000007</v>
      </c>
      <c r="C50">
        <f>AVERAGE(C41:C48)</f>
        <v>3.1841000000000004</v>
      </c>
    </row>
    <row r="51" spans="1:3" x14ac:dyDescent="0.25">
      <c r="A51" t="s">
        <v>8</v>
      </c>
      <c r="B51">
        <f>STDEV(B41:B48)</f>
        <v>1.4989649998296417</v>
      </c>
      <c r="C51">
        <f>STDEV(C41:C48)</f>
        <v>1.0743878336722055</v>
      </c>
    </row>
    <row r="52" spans="1:3" x14ac:dyDescent="0.25">
      <c r="A52" t="s">
        <v>20</v>
      </c>
      <c r="B52">
        <f>1.5*B51</f>
        <v>2.2484474997444623</v>
      </c>
      <c r="C52">
        <f>1.5*C51</f>
        <v>1.6115817505083081</v>
      </c>
    </row>
    <row r="53" spans="1:3" x14ac:dyDescent="0.25">
      <c r="A53" t="s">
        <v>9</v>
      </c>
      <c r="B53">
        <f>2*B51</f>
        <v>2.9979299996592834</v>
      </c>
      <c r="C53">
        <f>2*C51</f>
        <v>2.1487756673444109</v>
      </c>
    </row>
    <row r="54" spans="1:3" x14ac:dyDescent="0.25">
      <c r="A54" t="s">
        <v>21</v>
      </c>
      <c r="B54">
        <f>B50+B52</f>
        <v>11.554922499744464</v>
      </c>
      <c r="C54">
        <f>C50+C52</f>
        <v>4.795681750508308</v>
      </c>
    </row>
    <row r="55" spans="1:3" x14ac:dyDescent="0.25">
      <c r="A55" t="s">
        <v>10</v>
      </c>
      <c r="B55">
        <f>B50+B53</f>
        <v>12.304404999659283</v>
      </c>
      <c r="C55">
        <f>C50+C53</f>
        <v>5.3328756673444113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2015-03-18T03:08:04Z</dcterms:created>
  <dcterms:modified xsi:type="dcterms:W3CDTF">2015-04-15T01:56:41Z</dcterms:modified>
</cp:coreProperties>
</file>