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<sst xmlns="http://schemas.openxmlformats.org/spreadsheetml/2006/main" count="48" uniqueCount="22">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</sst>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4.2693000000000003</v>
      </c>
      <c r="C3">
        <v>4.7294</v>
      </c>
      <c r="E3" s="1">
        <v>131</v>
      </c>
      <c r="F3">
        <v>4.3883000000000001</v>
      </c>
      <c r="G3">
        <v>5.3964999999999996</v>
      </c>
      <c r="I3" s="1">
        <v>131</v>
      </c>
      <c r="J3">
        <v>2.9645999999999999</v>
      </c>
      <c r="K3">
        <v>21.965299999999999</v>
      </c>
      <c r="M3" s="1">
        <v>131</v>
      </c>
      <c r="N3">
        <v>2.0865999999999998</v>
      </c>
      <c r="O3">
        <v>9.8931000000000004</v>
      </c>
      <c r="Q3" s="1">
        <v>131</v>
      </c>
      <c r="R3">
        <v>2.7563</v>
      </c>
      <c r="S3">
        <v>6.9781000000000004</v>
      </c>
      <c r="U3" s="1">
        <v>131</v>
      </c>
      <c r="V3">
        <v>2.7128999999999999</v>
      </c>
      <c r="W3">
        <v>11.5352</v>
      </c>
      <c r="Y3" s="1">
        <v>131</v>
      </c>
      <c r="Z3">
        <v>2.2105999999999999</v>
      </c>
      <c r="AA3">
        <v>3.9407999999999999</v>
      </c>
      <c r="AC3" s="1">
        <v>131</v>
      </c>
      <c r="AD3">
        <v>2.1457999999999999</v>
      </c>
      <c r="AE3">
        <v>3.3445999999999998</v>
      </c>
    </row>
    <row r="4" spans="1:31" x14ac:dyDescent="0.25">
      <c r="A4" s="1">
        <v>0.1</v>
      </c>
      <c r="B4">
        <v>4.6228999999999996</v>
      </c>
      <c r="C4">
        <v>4.6294000000000004</v>
      </c>
      <c r="E4" s="1">
        <v>0.1</v>
      </c>
      <c r="F4">
        <v>4.6295999999999999</v>
      </c>
      <c r="G4">
        <v>4.5814000000000004</v>
      </c>
      <c r="I4" s="1">
        <v>0.1</v>
      </c>
      <c r="J4">
        <v>4.6741000000000001</v>
      </c>
      <c r="K4">
        <v>18.454000000000001</v>
      </c>
      <c r="M4" s="1">
        <v>0.1</v>
      </c>
      <c r="N4">
        <v>2.1915</v>
      </c>
      <c r="O4">
        <v>8.0455000000000005</v>
      </c>
      <c r="Q4" s="1">
        <v>0.1</v>
      </c>
      <c r="R4">
        <v>2.25</v>
      </c>
      <c r="S4">
        <v>6.0315000000000003</v>
      </c>
      <c r="U4" s="1">
        <v>0.1</v>
      </c>
      <c r="V4">
        <v>2.9944000000000002</v>
      </c>
      <c r="W4">
        <v>7.3319000000000001</v>
      </c>
      <c r="Y4" s="1">
        <v>0.1</v>
      </c>
      <c r="Z4">
        <v>2.1616</v>
      </c>
      <c r="AA4">
        <v>3.6051000000000002</v>
      </c>
      <c r="AC4" s="1">
        <v>0.1</v>
      </c>
      <c r="AD4">
        <v>1.8479000000000001</v>
      </c>
      <c r="AE4">
        <v>3.8961000000000001</v>
      </c>
    </row>
    <row r="5" spans="1:31" x14ac:dyDescent="0.25">
      <c r="A5" s="1">
        <v>0.2</v>
      </c>
      <c r="B5">
        <v>4.202</v>
      </c>
      <c r="C5">
        <v>4.6433</v>
      </c>
      <c r="E5" s="1">
        <v>0.2</v>
      </c>
      <c r="F5">
        <v>4.5320999999999998</v>
      </c>
      <c r="G5">
        <v>7.2492999999999999</v>
      </c>
      <c r="I5" s="1">
        <v>0.2</v>
      </c>
      <c r="J5">
        <v>4.0984999999999996</v>
      </c>
      <c r="K5">
        <v>14.3421</v>
      </c>
      <c r="M5" s="1">
        <v>0.2</v>
      </c>
      <c r="N5">
        <v>2.0478000000000001</v>
      </c>
      <c r="O5">
        <v>7.6186999999999996</v>
      </c>
      <c r="Q5" s="1">
        <v>0.2</v>
      </c>
      <c r="R5">
        <v>2.1823999999999999</v>
      </c>
      <c r="S5">
        <v>5.4473000000000003</v>
      </c>
      <c r="U5" s="1">
        <v>0.2</v>
      </c>
      <c r="V5">
        <v>4.5491000000000001</v>
      </c>
      <c r="W5">
        <v>9.7513000000000005</v>
      </c>
      <c r="Y5" s="1">
        <v>0.2</v>
      </c>
      <c r="Z5">
        <v>2.0596000000000001</v>
      </c>
      <c r="AA5">
        <v>6.8471000000000002</v>
      </c>
      <c r="AC5" s="1">
        <v>0.2</v>
      </c>
      <c r="AD5">
        <v>2.5876999999999999</v>
      </c>
      <c r="AE5">
        <v>4.7904999999999998</v>
      </c>
    </row>
    <row r="6" spans="1:31" x14ac:dyDescent="0.25">
      <c r="A6" s="1">
        <v>0.3</v>
      </c>
      <c r="B6">
        <v>5.9264999999999999</v>
      </c>
      <c r="C6">
        <v>4.1069000000000004</v>
      </c>
      <c r="E6" s="1">
        <v>0.3</v>
      </c>
      <c r="F6">
        <v>4.8265000000000002</v>
      </c>
      <c r="G6">
        <v>8.6918000000000006</v>
      </c>
      <c r="I6" s="1">
        <v>0.3</v>
      </c>
      <c r="J6">
        <v>3.3220999999999998</v>
      </c>
      <c r="K6">
        <v>13.058999999999999</v>
      </c>
      <c r="M6" s="1">
        <v>0.3</v>
      </c>
      <c r="N6">
        <v>2.5346000000000002</v>
      </c>
      <c r="O6">
        <v>7.5437000000000003</v>
      </c>
      <c r="Q6" s="1">
        <v>0.3</v>
      </c>
      <c r="R6">
        <v>2.0169000000000001</v>
      </c>
      <c r="S6">
        <v>4.6962000000000002</v>
      </c>
      <c r="U6" s="1">
        <v>0.3</v>
      </c>
      <c r="V6">
        <v>2.7942</v>
      </c>
      <c r="W6">
        <v>3.3405999999999998</v>
      </c>
      <c r="Y6" s="1">
        <v>0.3</v>
      </c>
      <c r="Z6">
        <v>2.1943000000000001</v>
      </c>
      <c r="AA6">
        <v>3.0489000000000002</v>
      </c>
      <c r="AC6" s="1">
        <v>0.3</v>
      </c>
      <c r="AD6">
        <v>6.633</v>
      </c>
      <c r="AE6">
        <v>4.4947999999999997</v>
      </c>
    </row>
    <row r="7" spans="1:31" x14ac:dyDescent="0.25">
      <c r="A7" s="1">
        <v>0.4</v>
      </c>
      <c r="B7">
        <v>5.2911999999999999</v>
      </c>
      <c r="C7">
        <v>4.0240999999999998</v>
      </c>
      <c r="E7" s="1">
        <v>0.4</v>
      </c>
      <c r="F7">
        <v>5.0327000000000002</v>
      </c>
      <c r="G7">
        <v>4.0857999999999999</v>
      </c>
      <c r="I7" s="1">
        <v>0.4</v>
      </c>
      <c r="J7">
        <v>4.5968</v>
      </c>
      <c r="K7">
        <v>35.795699999999997</v>
      </c>
      <c r="M7" s="1">
        <v>0.4</v>
      </c>
      <c r="N7">
        <v>1.9925999999999999</v>
      </c>
      <c r="O7">
        <v>8.8954000000000004</v>
      </c>
      <c r="Q7" s="1">
        <v>0.4</v>
      </c>
      <c r="R7">
        <v>2.2928999999999999</v>
      </c>
      <c r="S7">
        <v>4.4442000000000004</v>
      </c>
      <c r="U7" s="1">
        <v>0.4</v>
      </c>
      <c r="V7">
        <v>2.4196</v>
      </c>
      <c r="W7">
        <v>19.327000000000002</v>
      </c>
      <c r="Y7" s="1">
        <v>0.4</v>
      </c>
      <c r="Z7">
        <v>2.1814</v>
      </c>
      <c r="AA7">
        <v>8.8268000000000004</v>
      </c>
      <c r="AC7" s="1">
        <v>0.4</v>
      </c>
      <c r="AD7">
        <v>5.8230000000000004</v>
      </c>
      <c r="AE7">
        <v>7.2416999999999998</v>
      </c>
    </row>
    <row r="8" spans="1:31" x14ac:dyDescent="0.25">
      <c r="A8" s="1">
        <v>0.5</v>
      </c>
      <c r="B8">
        <v>4.1706000000000003</v>
      </c>
      <c r="C8">
        <v>4.7663000000000002</v>
      </c>
      <c r="E8" s="1">
        <v>0.5</v>
      </c>
      <c r="F8">
        <v>3.9136000000000002</v>
      </c>
      <c r="G8">
        <v>3.7860999999999998</v>
      </c>
      <c r="I8" s="1">
        <v>0.5</v>
      </c>
      <c r="J8">
        <v>2.7627000000000002</v>
      </c>
      <c r="K8">
        <v>17.197399999999998</v>
      </c>
      <c r="M8" s="1">
        <v>0.5</v>
      </c>
      <c r="N8">
        <v>2.0708000000000002</v>
      </c>
      <c r="O8">
        <v>8.0580999999999996</v>
      </c>
      <c r="Q8" s="1">
        <v>0.5</v>
      </c>
      <c r="R8">
        <v>2.5108000000000001</v>
      </c>
      <c r="S8">
        <v>17.5322</v>
      </c>
      <c r="U8" s="1">
        <v>0.5</v>
      </c>
      <c r="V8">
        <v>2.3576000000000001</v>
      </c>
      <c r="W8">
        <v>11.420999999999999</v>
      </c>
      <c r="Y8" s="1">
        <v>0.5</v>
      </c>
      <c r="Z8">
        <v>3.34</v>
      </c>
      <c r="AA8">
        <v>47.456600000000002</v>
      </c>
      <c r="AC8" s="1">
        <v>0.5</v>
      </c>
      <c r="AD8">
        <v>2.0244</v>
      </c>
      <c r="AE8">
        <v>32.362200000000001</v>
      </c>
    </row>
    <row r="9" spans="1:31" x14ac:dyDescent="0.25">
      <c r="A9" s="1">
        <v>0.6</v>
      </c>
      <c r="B9">
        <v>5.0998000000000001</v>
      </c>
      <c r="C9">
        <v>3.9308999999999998</v>
      </c>
      <c r="E9" s="1">
        <v>0.6</v>
      </c>
      <c r="F9">
        <v>5.4648000000000003</v>
      </c>
      <c r="G9">
        <v>8.1234000000000002</v>
      </c>
      <c r="I9" s="1">
        <v>0.6</v>
      </c>
      <c r="J9">
        <v>5.3239000000000001</v>
      </c>
      <c r="K9">
        <v>30.597999999999999</v>
      </c>
      <c r="M9" s="1">
        <v>0.6</v>
      </c>
      <c r="N9">
        <v>1.9501999999999999</v>
      </c>
      <c r="O9">
        <v>9.0061</v>
      </c>
      <c r="Q9" s="1">
        <v>0.6</v>
      </c>
      <c r="R9">
        <v>2.3969999999999998</v>
      </c>
      <c r="S9">
        <v>18.808499999999999</v>
      </c>
      <c r="U9" s="1">
        <v>0.6</v>
      </c>
      <c r="V9">
        <v>2.5909</v>
      </c>
      <c r="W9">
        <v>18.2148</v>
      </c>
      <c r="Y9" s="1">
        <v>0.6</v>
      </c>
      <c r="Z9">
        <v>2.8346</v>
      </c>
      <c r="AA9">
        <v>36.659100000000002</v>
      </c>
      <c r="AC9" s="1">
        <v>0.6</v>
      </c>
      <c r="AD9">
        <v>2.69</v>
      </c>
      <c r="AE9">
        <v>34.69</v>
      </c>
    </row>
    <row r="10" spans="1:31" x14ac:dyDescent="0.25">
      <c r="A10" s="1">
        <v>0.7</v>
      </c>
      <c r="B10">
        <v>5.8045999999999998</v>
      </c>
      <c r="C10">
        <v>3.7890999999999999</v>
      </c>
      <c r="E10" s="1">
        <v>0.7</v>
      </c>
      <c r="F10">
        <v>5.8498000000000001</v>
      </c>
      <c r="G10">
        <v>9.8797999999999995</v>
      </c>
      <c r="I10" s="1">
        <v>0.7</v>
      </c>
      <c r="J10">
        <v>7.5987</v>
      </c>
      <c r="K10">
        <v>38.759599999999999</v>
      </c>
      <c r="M10" s="1">
        <v>0.7</v>
      </c>
      <c r="N10">
        <v>1.6981999999999999</v>
      </c>
      <c r="O10">
        <v>8.1317000000000004</v>
      </c>
      <c r="Q10" s="1">
        <v>0.7</v>
      </c>
      <c r="R10">
        <v>2.9371999999999998</v>
      </c>
      <c r="S10">
        <v>8.9532000000000007</v>
      </c>
      <c r="U10" s="1">
        <v>0.7</v>
      </c>
      <c r="V10">
        <v>2.9706000000000001</v>
      </c>
      <c r="W10">
        <v>34.908700000000003</v>
      </c>
      <c r="Y10" s="1">
        <v>0.7</v>
      </c>
      <c r="Z10">
        <v>2.7113</v>
      </c>
      <c r="AA10">
        <v>33.3583</v>
      </c>
      <c r="AC10" s="1">
        <v>0.7</v>
      </c>
      <c r="AD10">
        <v>2.9622000000000002</v>
      </c>
      <c r="AE10">
        <v>36.699399999999997</v>
      </c>
    </row>
    <row r="11" spans="1:31" x14ac:dyDescent="0.25">
      <c r="A11" s="1">
        <v>0.8</v>
      </c>
      <c r="B11">
        <v>5.3596000000000004</v>
      </c>
      <c r="C11">
        <v>3.7492999999999999</v>
      </c>
      <c r="E11" s="1">
        <v>0.8</v>
      </c>
      <c r="F11">
        <v>5.0412999999999997</v>
      </c>
      <c r="G11">
        <v>8.1555</v>
      </c>
      <c r="I11" s="1">
        <v>0.8</v>
      </c>
      <c r="J11">
        <v>5.7447999999999997</v>
      </c>
      <c r="K11">
        <v>22.831199999999999</v>
      </c>
      <c r="M11" s="1">
        <v>0.8</v>
      </c>
      <c r="N11">
        <v>1.9816</v>
      </c>
      <c r="O11">
        <v>7.4356</v>
      </c>
      <c r="Q11" s="1">
        <v>0.8</v>
      </c>
      <c r="R11">
        <v>2.7961999999999998</v>
      </c>
      <c r="S11">
        <v>13.0783</v>
      </c>
      <c r="U11" s="1">
        <v>0.8</v>
      </c>
      <c r="V11">
        <v>2.5720000000000001</v>
      </c>
      <c r="W11">
        <v>42.806199999999997</v>
      </c>
      <c r="Y11" s="1">
        <v>0.8</v>
      </c>
      <c r="Z11">
        <v>3.3411</v>
      </c>
      <c r="AA11">
        <v>29.103300000000001</v>
      </c>
      <c r="AC11" s="1">
        <v>0.8</v>
      </c>
      <c r="AD11">
        <v>2.0546000000000002</v>
      </c>
      <c r="AE11">
        <v>23.357399999999998</v>
      </c>
    </row>
    <row r="12" spans="1:31" x14ac:dyDescent="0.25">
      <c r="A12" s="1">
        <v>0.9</v>
      </c>
      <c r="B12">
        <v>4.9791999999999996</v>
      </c>
      <c r="C12">
        <v>3.3519000000000001</v>
      </c>
      <c r="E12" s="1">
        <v>0.9</v>
      </c>
      <c r="F12">
        <v>5.2205000000000004</v>
      </c>
      <c r="G12">
        <v>8.7617999999999991</v>
      </c>
      <c r="I12" s="1">
        <v>0.9</v>
      </c>
      <c r="J12">
        <v>2.9676</v>
      </c>
      <c r="K12">
        <v>23.223500000000001</v>
      </c>
      <c r="M12" s="1">
        <v>0.9</v>
      </c>
      <c r="N12">
        <v>2.3948999999999998</v>
      </c>
      <c r="O12">
        <v>12.063800000000001</v>
      </c>
      <c r="Q12" s="1">
        <v>0.9</v>
      </c>
      <c r="R12">
        <v>3.0775000000000001</v>
      </c>
      <c r="S12">
        <v>12.754300000000001</v>
      </c>
      <c r="U12" s="1">
        <v>0.9</v>
      </c>
      <c r="V12">
        <v>2.2951000000000001</v>
      </c>
      <c r="W12">
        <v>30.030999999999999</v>
      </c>
      <c r="Y12" s="1">
        <v>0.9</v>
      </c>
      <c r="Z12">
        <v>3.0886</v>
      </c>
      <c r="AA12">
        <v>43.821300000000001</v>
      </c>
      <c r="AC12" s="1">
        <v>0.9</v>
      </c>
      <c r="AD12">
        <v>2.0358000000000001</v>
      </c>
      <c r="AE12">
        <v>22.4086</v>
      </c>
    </row>
    <row r="13" spans="1:31" x14ac:dyDescent="0.25">
      <c r="A13" s="1">
        <v>1</v>
      </c>
      <c r="B13">
        <v>4.6391</v>
      </c>
      <c r="C13">
        <v>5.0857000000000001</v>
      </c>
      <c r="E13" s="1">
        <v>1</v>
      </c>
      <c r="F13">
        <v>4.9627999999999997</v>
      </c>
      <c r="G13">
        <v>6.8620999999999999</v>
      </c>
      <c r="I13" s="1">
        <v>1</v>
      </c>
      <c r="J13">
        <v>5.4664999999999999</v>
      </c>
      <c r="K13">
        <v>18.6035</v>
      </c>
      <c r="M13" s="1">
        <v>1</v>
      </c>
      <c r="N13">
        <v>3.7296999999999998</v>
      </c>
      <c r="O13">
        <v>30.167100000000001</v>
      </c>
      <c r="Q13" s="1">
        <v>1</v>
      </c>
      <c r="R13">
        <v>2.4500000000000002</v>
      </c>
      <c r="S13">
        <v>17.272300000000001</v>
      </c>
      <c r="U13" s="1">
        <v>1</v>
      </c>
      <c r="V13">
        <v>3.3441000000000001</v>
      </c>
      <c r="W13">
        <v>32.501100000000001</v>
      </c>
      <c r="Y13" s="1">
        <v>1</v>
      </c>
      <c r="Z13">
        <v>3.0457999999999998</v>
      </c>
      <c r="AA13">
        <v>38.512799999999999</v>
      </c>
      <c r="AC13" s="1">
        <v>1</v>
      </c>
      <c r="AD13">
        <v>2.9611000000000001</v>
      </c>
      <c r="AE13">
        <v>25.1691</v>
      </c>
    </row>
    <row r="15" spans="1:31" x14ac:dyDescent="0.25">
      <c r="A15" t="s">
        <v>7</v>
      </c>
      <c r="B15">
        <f>AVERAGE(B4:B13)</f>
        <v>5.0095499999999999</v>
      </c>
      <c r="C15">
        <f>AVERAGE(C4:C13)</f>
        <v>4.2076900000000013</v>
      </c>
      <c r="F15">
        <f>AVERAGE(F4:F13)</f>
        <v>4.9473700000000003</v>
      </c>
      <c r="G15">
        <f>AVERAGE(G4:G13)</f>
        <v>7.0177000000000005</v>
      </c>
      <c r="J15">
        <f>AVERAGE(J4:J13)</f>
        <v>4.6555699999999991</v>
      </c>
      <c r="K15">
        <f>AVERAGE(K4:K13)</f>
        <v>23.2864</v>
      </c>
      <c r="N15">
        <f>AVERAGE(N4:N13)</f>
        <v>2.2591900000000003</v>
      </c>
      <c r="O15">
        <f>AVERAGE(O4:O13)</f>
        <v>10.696570000000001</v>
      </c>
      <c r="R15">
        <f>AVERAGE(R4:R13)</f>
        <v>2.4910899999999998</v>
      </c>
      <c r="S15">
        <f>AVERAGE(S4:S13)</f>
        <v>10.901799999999998</v>
      </c>
      <c r="V15">
        <f>AVERAGE(V4:V13)</f>
        <v>2.8887600000000004</v>
      </c>
      <c r="W15">
        <f>AVERAGE(W4:W13)</f>
        <v>20.963360000000002</v>
      </c>
      <c r="Z15">
        <f>AVERAGE(Z4:Z13)</f>
        <v>2.6958299999999999</v>
      </c>
      <c r="AA15">
        <f>AVERAGE(AA4:AA13)</f>
        <v>25.123929999999998</v>
      </c>
      <c r="AD15">
        <f>AVERAGE(AD4:AD13)</f>
        <v>3.1619700000000002</v>
      </c>
      <c r="AE15">
        <f>AVERAGE(AE4:AE13)</f>
        <v>19.51098</v>
      </c>
    </row>
    <row r="16" spans="1:31" x14ac:dyDescent="0.25">
      <c r="A16" t="s">
        <v>8</v>
      </c>
      <c r="B16">
        <f>STDEV(B4:B13)</f>
        <v>0.60795972500012074</v>
      </c>
      <c r="C16">
        <f>STDEV(C4:C13)</f>
        <v>0.54657867269445937</v>
      </c>
      <c r="F16">
        <f>STDEV(F4:F13)</f>
        <v>0.53017531282900543</v>
      </c>
      <c r="G16">
        <f>STDEV(G4:G13)</f>
        <v>2.1500893299271682</v>
      </c>
      <c r="J16">
        <f>STDEV(J4:J13)</f>
        <v>1.4710984067469275</v>
      </c>
      <c r="K16">
        <f>STDEV(K4:K13)</f>
        <v>8.9226985153346678</v>
      </c>
      <c r="N16">
        <f>STDEV(N4:N13)</f>
        <v>0.56762047463267351</v>
      </c>
      <c r="O16">
        <f>STDEV(O4:O13)</f>
        <v>6.9736712080430685</v>
      </c>
      <c r="R16">
        <f>STDEV(R4:R13)</f>
        <v>0.34390923689575875</v>
      </c>
      <c r="S16">
        <f>STDEV(S4:S13)</f>
        <v>5.7029114515696664</v>
      </c>
      <c r="V16">
        <f>STDEV(V4:V13)</f>
        <v>0.66954332230591529</v>
      </c>
      <c r="W16">
        <f>STDEV(W4:W13)</f>
        <v>13.376186377888134</v>
      </c>
      <c r="Z16">
        <f>STDEV(Z4:Z13)</f>
        <v>0.50924049557486428</v>
      </c>
      <c r="AA16">
        <f>STDEV(AA4:AA13)</f>
        <v>17.62040474721471</v>
      </c>
      <c r="AD16">
        <f>STDEV(AD4:AD13)</f>
        <v>1.6758845459106726</v>
      </c>
      <c r="AE16">
        <f>STDEV(AE4:AE13)</f>
        <v>13.261228611239437</v>
      </c>
    </row>
    <row r="17" spans="1:42" x14ac:dyDescent="0.25">
      <c r="A17" t="s">
        <v>9</v>
      </c>
      <c r="B17">
        <f>2*B16</f>
        <v>1.2159194500002415</v>
      </c>
      <c r="C17">
        <f>2*C16</f>
        <v>1.0931573453889187</v>
      </c>
      <c r="F17">
        <f>2*F16</f>
        <v>1.0603506256580109</v>
      </c>
      <c r="G17">
        <f>2*G16</f>
        <v>4.3001786598543363</v>
      </c>
      <c r="J17">
        <f>2*J16</f>
        <v>2.942196813493855</v>
      </c>
      <c r="K17">
        <f>2*K16</f>
        <v>17.845397030669336</v>
      </c>
      <c r="N17">
        <f>2*N16</f>
        <v>1.135240949265347</v>
      </c>
      <c r="O17">
        <f>2*O16</f>
        <v>13.947342416086137</v>
      </c>
      <c r="R17">
        <f>2*R16</f>
        <v>0.6878184737915175</v>
      </c>
      <c r="S17">
        <f>2*S16</f>
        <v>11.405822903139333</v>
      </c>
      <c r="V17">
        <f>2*V16</f>
        <v>1.3390866446118306</v>
      </c>
      <c r="W17">
        <f>2*W16</f>
        <v>26.752372755776268</v>
      </c>
      <c r="Z17">
        <f>2*Z16</f>
        <v>1.0184809911497286</v>
      </c>
      <c r="AA17">
        <f>2*AA16</f>
        <v>35.240809494429421</v>
      </c>
      <c r="AD17">
        <f>2*AD16</f>
        <v>3.3517690918213452</v>
      </c>
      <c r="AE17">
        <f>2*AE16</f>
        <v>26.522457222478874</v>
      </c>
    </row>
    <row r="18" spans="1:42" x14ac:dyDescent="0.25">
      <c r="A18" t="s">
        <v>10</v>
      </c>
      <c r="B18">
        <f>B15+B17</f>
        <v>6.2254694500002419</v>
      </c>
      <c r="C18">
        <f>C15+C17</f>
        <v>5.3008473453889202</v>
      </c>
      <c r="F18">
        <f>F15+F17</f>
        <v>6.0077206256580116</v>
      </c>
      <c r="G18">
        <f>G15+G17</f>
        <v>11.317878659854337</v>
      </c>
      <c r="J18">
        <f>J15+J17</f>
        <v>7.5977668134938536</v>
      </c>
      <c r="K18">
        <f>K15+K17</f>
        <v>41.131797030669333</v>
      </c>
      <c r="N18">
        <f>N15+N17</f>
        <v>3.3944309492653471</v>
      </c>
      <c r="O18">
        <f>O15+O17</f>
        <v>24.643912416086138</v>
      </c>
      <c r="R18">
        <f>R15+R17</f>
        <v>3.1789084737915174</v>
      </c>
      <c r="S18">
        <f>S15+S17</f>
        <v>22.307622903139332</v>
      </c>
      <c r="V18">
        <f>V15+V17</f>
        <v>4.227846644611831</v>
      </c>
      <c r="W18">
        <f>W15+W17</f>
        <v>47.715732755776273</v>
      </c>
      <c r="Z18">
        <f>Z15+Z17</f>
        <v>3.7143109911497287</v>
      </c>
      <c r="AA18">
        <f>AA15+AA17</f>
        <v>60.364739494429415</v>
      </c>
      <c r="AD18">
        <f>AD15+AD17</f>
        <v>6.5137390918213454</v>
      </c>
      <c r="AE18">
        <f>AE15+AE17</f>
        <v>46.033437222478874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2.9418000000000002</v>
      </c>
      <c r="K26">
        <f>AVERAGE(C3,G3,K3,O3,S3,W3,AA3,AE3)</f>
        <v>8.4728750000000002</v>
      </c>
      <c r="N26">
        <f>J27-J26</f>
        <v>0.22969999999999979</v>
      </c>
      <c r="O26">
        <f>K27-K26</f>
        <v>-1.4010125000000002</v>
      </c>
      <c r="P26" s="1">
        <v>0.1</v>
      </c>
      <c r="Q26">
        <f>N26/J26*100</f>
        <v>7.808144673329247</v>
      </c>
      <c r="R26">
        <f>O26/K26*100</f>
        <v>-16.535266954841187</v>
      </c>
      <c r="U26">
        <f>J26</f>
        <v>2.9418000000000002</v>
      </c>
      <c r="V26">
        <f>K26</f>
        <v>8.4728750000000002</v>
      </c>
      <c r="W26">
        <f>Q26</f>
        <v>7.808144673329247</v>
      </c>
      <c r="X26">
        <f>Q27</f>
        <v>11.577945475559174</v>
      </c>
      <c r="Y26">
        <f>Q28</f>
        <v>28.527177238425434</v>
      </c>
      <c r="Z26">
        <f>Q29</f>
        <v>25.901658848324139</v>
      </c>
      <c r="AA26">
        <f>Q30</f>
        <v>-1.6312291794139666</v>
      </c>
      <c r="AB26">
        <f>Q31</f>
        <v>20.46706098307159</v>
      </c>
      <c r="AC26">
        <f>Q32</f>
        <v>38.234244340199879</v>
      </c>
      <c r="AD26">
        <f>Q33</f>
        <v>22.76157454619619</v>
      </c>
      <c r="AE26">
        <f>Q34</f>
        <v>10.72812563736489</v>
      </c>
      <c r="AF26">
        <f>Q35</f>
        <v>30.018611054456446</v>
      </c>
      <c r="AG26">
        <f>R26</f>
        <v>-16.535266954841187</v>
      </c>
      <c r="AH26">
        <f>R27</f>
        <v>-10.464865821813733</v>
      </c>
      <c r="AI26">
        <f>R28</f>
        <v>-27.73719074104126</v>
      </c>
      <c r="AJ26">
        <f>R29</f>
        <v>36.672469498251765</v>
      </c>
      <c r="AK26">
        <f>R30</f>
        <v>110.34757977664017</v>
      </c>
      <c r="AL26">
        <f>R31</f>
        <v>136.09282563474616</v>
      </c>
      <c r="AM26">
        <f>R32</f>
        <v>157.40937993302154</v>
      </c>
      <c r="AN26">
        <f>R33</f>
        <v>122.05685791422627</v>
      </c>
      <c r="AO26">
        <f>R34</f>
        <v>130.76022011418792</v>
      </c>
      <c r="AP26">
        <f>R35</f>
        <v>156.95779177669917</v>
      </c>
    </row>
    <row r="27" spans="1:42" x14ac:dyDescent="0.25">
      <c r="I27" s="1">
        <v>0.1</v>
      </c>
      <c r="J27">
        <f>AVERAGE(B4,F4,J4,N4,R4,V4,Z4,AD4)</f>
        <v>3.1715</v>
      </c>
      <c r="K27">
        <f>AVERAGE(C4,G4,K4,O4,S4,W4,AA4,AE4)</f>
        <v>7.0718624999999999</v>
      </c>
      <c r="N27">
        <f>J28-J26</f>
        <v>0.34059999999999979</v>
      </c>
      <c r="O27">
        <f>K28-K26</f>
        <v>-0.88667500000000032</v>
      </c>
      <c r="P27" s="1">
        <v>0.2</v>
      </c>
      <c r="Q27">
        <f>N27/J26*100</f>
        <v>11.577945475559174</v>
      </c>
      <c r="R27">
        <f>O27/K26*100</f>
        <v>-10.464865821813733</v>
      </c>
    </row>
    <row r="28" spans="1:42" x14ac:dyDescent="0.25">
      <c r="I28" s="1">
        <v>0.2</v>
      </c>
      <c r="J28">
        <f>AVERAGE(B5,F5,J5,N5,R5,V5,Z5,AD5)</f>
        <v>3.2824</v>
      </c>
      <c r="K28">
        <f>AVERAGE(C5,G5,K5,O5,S5,W5,AA5,AE5)</f>
        <v>7.5861999999999998</v>
      </c>
      <c r="N28">
        <f>J29-J26</f>
        <v>0.83921249999999947</v>
      </c>
      <c r="O28">
        <f>K29-K26</f>
        <v>-2.3501374999999998</v>
      </c>
      <c r="P28" s="1">
        <v>0.3</v>
      </c>
      <c r="Q28">
        <f>N28/J26*100</f>
        <v>28.527177238425434</v>
      </c>
      <c r="R28">
        <f>O28/K26*100</f>
        <v>-27.73719074104126</v>
      </c>
    </row>
    <row r="29" spans="1:42" x14ac:dyDescent="0.25">
      <c r="I29" s="1">
        <v>0.3</v>
      </c>
      <c r="J29">
        <f>AVERAGE(B6,F6,J6,N6,R6,V6,Z6,AD6)</f>
        <v>3.7810124999999997</v>
      </c>
      <c r="K29">
        <f>AVERAGE(C6,G6,K6,O6,S6,W6,AA6,AE6)</f>
        <v>6.1227375000000004</v>
      </c>
      <c r="N29">
        <f>J30-J26</f>
        <v>0.76197499999999962</v>
      </c>
      <c r="O29">
        <f>K30-K26</f>
        <v>3.1072124999999993</v>
      </c>
      <c r="P29" s="1">
        <v>0.4</v>
      </c>
      <c r="Q29">
        <f>N29/J26*100</f>
        <v>25.901658848324139</v>
      </c>
      <c r="R29">
        <f>O29/K26*100</f>
        <v>36.672469498251765</v>
      </c>
    </row>
    <row r="30" spans="1:42" x14ac:dyDescent="0.25">
      <c r="I30" s="1">
        <v>0.4</v>
      </c>
      <c r="J30">
        <f>AVERAGE(B7,F7,J7,N7,R7,V7,Z7,AD7)</f>
        <v>3.7037749999999998</v>
      </c>
      <c r="K30">
        <f>AVERAGE(C7,G7,K7,O7,S7,W7,AA7,AE7)</f>
        <v>11.580087499999999</v>
      </c>
      <c r="N30">
        <f>J31-J26</f>
        <v>-4.7987500000000072E-2</v>
      </c>
      <c r="O30">
        <f>K31-K26</f>
        <v>9.349612500000001</v>
      </c>
      <c r="P30" s="1">
        <v>0.5</v>
      </c>
      <c r="Q30">
        <f>N30/J26*100</f>
        <v>-1.6312291794139666</v>
      </c>
      <c r="R30">
        <f>O30/K26*100</f>
        <v>110.34757977664017</v>
      </c>
    </row>
    <row r="31" spans="1:42" x14ac:dyDescent="0.25">
      <c r="I31" s="1">
        <v>0.5</v>
      </c>
      <c r="J31">
        <f>AVERAGE(B8,F8,J8,N8,R8,V8,Z8,AD8)</f>
        <v>2.8938125000000001</v>
      </c>
      <c r="K31">
        <f>AVERAGE(C8,G8,K8,O8,S8,W8,AA8,AE8)</f>
        <v>17.822487500000001</v>
      </c>
      <c r="N31">
        <f>J32-J26</f>
        <v>0.60210000000000008</v>
      </c>
      <c r="O31">
        <f>K32-K26</f>
        <v>11.530975</v>
      </c>
      <c r="P31" s="1">
        <v>0.6</v>
      </c>
      <c r="Q31">
        <f>N31/J26*100</f>
        <v>20.46706098307159</v>
      </c>
      <c r="R31">
        <f>O31/K26*100</f>
        <v>136.09282563474616</v>
      </c>
    </row>
    <row r="32" spans="1:42" x14ac:dyDescent="0.25">
      <c r="I32" s="1">
        <v>0.6</v>
      </c>
      <c r="J32">
        <f>AVERAGE(B9,F9,J9,N9,R9,V9,Z9,AD9)</f>
        <v>3.5439000000000003</v>
      </c>
      <c r="K32">
        <f>AVERAGE(C9,G9,K9,O9,S9,W9,AA9,AE9)</f>
        <v>20.00385</v>
      </c>
      <c r="N32">
        <f>J33-J26</f>
        <v>1.1247750000000001</v>
      </c>
      <c r="O32">
        <f>K33-K26</f>
        <v>13.337099999999998</v>
      </c>
      <c r="P32" s="1">
        <v>0.7</v>
      </c>
      <c r="Q32">
        <f>N32/J26*100</f>
        <v>38.234244340199879</v>
      </c>
      <c r="R32">
        <f>O32/K26*100</f>
        <v>157.40937993302154</v>
      </c>
    </row>
    <row r="33" spans="1:18" x14ac:dyDescent="0.25">
      <c r="I33" s="1">
        <v>0.7</v>
      </c>
      <c r="J33">
        <f>AVERAGE(B10,F10,J10,N10,R10,V10,Z10,AD10)</f>
        <v>4.0665750000000003</v>
      </c>
      <c r="K33">
        <f>AVERAGE(C10,G10,K10,O10,S10,W10,AA10,AE10)</f>
        <v>21.809974999999998</v>
      </c>
      <c r="N33">
        <f>J34-J26</f>
        <v>0.66959999999999953</v>
      </c>
      <c r="O33">
        <f>K34-K26</f>
        <v>10.341724999999999</v>
      </c>
      <c r="P33" s="1">
        <v>0.8</v>
      </c>
      <c r="Q33">
        <f>N33/J26*100</f>
        <v>22.76157454619619</v>
      </c>
      <c r="R33">
        <f>O33/K26*100</f>
        <v>122.05685791422627</v>
      </c>
    </row>
    <row r="34" spans="1:18" x14ac:dyDescent="0.25">
      <c r="I34" s="1">
        <v>0.8</v>
      </c>
      <c r="J34">
        <f>AVERAGE(B11,F11,J11,N11,R11,V11,Z11,AD11)</f>
        <v>3.6113999999999997</v>
      </c>
      <c r="K34">
        <f>AVERAGE(C11,G11,K11,O11,S11,W11,AA11,AE11)</f>
        <v>18.814599999999999</v>
      </c>
      <c r="N34">
        <f>J35-J26</f>
        <v>0.31560000000000032</v>
      </c>
      <c r="O34">
        <f>K35-K26</f>
        <v>11.07915</v>
      </c>
      <c r="P34" s="1">
        <v>0.9</v>
      </c>
      <c r="Q34">
        <f>N34/J26*100</f>
        <v>10.72812563736489</v>
      </c>
      <c r="R34">
        <f>O34/K26*100</f>
        <v>130.76022011418792</v>
      </c>
    </row>
    <row r="35" spans="1:18" x14ac:dyDescent="0.25">
      <c r="I35" s="1">
        <v>0.9</v>
      </c>
      <c r="J35">
        <f>AVERAGE(B12,F12,J12,N12,R12,V12,Z12,AD12)</f>
        <v>3.2574000000000005</v>
      </c>
      <c r="K35">
        <f>AVERAGE(C12,G12,K12,O12,S12,W12,AA12,AE12)</f>
        <v>19.552025</v>
      </c>
      <c r="N35">
        <f>J36-J26</f>
        <v>0.8830874999999998</v>
      </c>
      <c r="O35">
        <f>K36-K26</f>
        <v>13.298837499999999</v>
      </c>
      <c r="P35" s="1">
        <v>1</v>
      </c>
      <c r="Q35">
        <f>N35/J26*100</f>
        <v>30.018611054456446</v>
      </c>
      <c r="R35">
        <f>O35/K26*100</f>
        <v>156.95779177669917</v>
      </c>
    </row>
    <row r="36" spans="1:18" x14ac:dyDescent="0.25">
      <c r="I36" s="1">
        <v>1</v>
      </c>
      <c r="J36">
        <f>AVERAGE(B13,F13,J13,N13,R13,V13,Z13,AD13)</f>
        <v>3.8248875</v>
      </c>
      <c r="K36">
        <f>AVERAGE(C13,G13,K13,O13,S13,W13,AA13,AE13)</f>
        <v>21.7717125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4.2693000000000003</v>
      </c>
      <c r="C41">
        <f>C3</f>
        <v>4.7294</v>
      </c>
    </row>
    <row r="42" spans="1:18" x14ac:dyDescent="0.25">
      <c r="A42" s="1">
        <v>2</v>
      </c>
      <c r="B42">
        <f>F3</f>
        <v>4.3883000000000001</v>
      </c>
      <c r="C42">
        <f>G3</f>
        <v>5.3964999999999996</v>
      </c>
    </row>
    <row r="43" spans="1:18" x14ac:dyDescent="0.25">
      <c r="A43" s="1">
        <v>3</v>
      </c>
      <c r="B43">
        <f>J3</f>
        <v>2.9645999999999999</v>
      </c>
      <c r="C43">
        <f>K3</f>
        <v>21.965299999999999</v>
      </c>
    </row>
    <row r="44" spans="1:18" x14ac:dyDescent="0.25">
      <c r="A44" s="1">
        <v>4</v>
      </c>
      <c r="B44">
        <f>N3</f>
        <v>2.0865999999999998</v>
      </c>
      <c r="C44">
        <f>O3</f>
        <v>9.8931000000000004</v>
      </c>
    </row>
    <row r="45" spans="1:18" x14ac:dyDescent="0.25">
      <c r="A45" s="1">
        <v>5</v>
      </c>
      <c r="B45">
        <f>R3</f>
        <v>2.7563</v>
      </c>
      <c r="C45">
        <f>S3</f>
        <v>6.9781000000000004</v>
      </c>
    </row>
    <row r="46" spans="1:18" x14ac:dyDescent="0.25">
      <c r="A46" s="1">
        <v>6</v>
      </c>
      <c r="B46">
        <f>V3</f>
        <v>2.7128999999999999</v>
      </c>
      <c r="C46">
        <f>W3</f>
        <v>11.5352</v>
      </c>
    </row>
    <row r="47" spans="1:18" x14ac:dyDescent="0.25">
      <c r="A47" s="1">
        <v>7</v>
      </c>
      <c r="B47">
        <f>Z3</f>
        <v>2.2105999999999999</v>
      </c>
      <c r="C47">
        <f>AA3</f>
        <v>3.9407999999999999</v>
      </c>
    </row>
    <row r="48" spans="1:18" x14ac:dyDescent="0.25">
      <c r="A48" s="1">
        <v>8</v>
      </c>
      <c r="B48">
        <f>AD3</f>
        <v>2.1457999999999999</v>
      </c>
      <c r="C48">
        <f>AE3</f>
        <v>3.3445999999999998</v>
      </c>
    </row>
    <row r="50" spans="1:3" x14ac:dyDescent="0.25">
      <c r="A50" t="s">
        <v>19</v>
      </c>
      <c r="B50">
        <f>AVERAGE(B41:B48)</f>
        <v>2.9418000000000002</v>
      </c>
      <c r="C50">
        <f>AVERAGE(C41:C48)</f>
        <v>8.4728750000000002</v>
      </c>
    </row>
    <row r="51" spans="1:3" x14ac:dyDescent="0.25">
      <c r="A51" t="s">
        <v>8</v>
      </c>
      <c r="B51">
        <f>STDEV(B41:B48)</f>
        <v>0.91351599250994442</v>
      </c>
      <c r="C51">
        <f>STDEV(C41:C48)</f>
        <v>6.1643138261981063</v>
      </c>
    </row>
    <row r="52" spans="1:3" x14ac:dyDescent="0.25">
      <c r="A52" t="s">
        <v>20</v>
      </c>
      <c r="B52">
        <f>1.5*B51</f>
        <v>1.3702739887649167</v>
      </c>
      <c r="C52">
        <f>1.5*C51</f>
        <v>9.246470739297159</v>
      </c>
    </row>
    <row r="53" spans="1:3" x14ac:dyDescent="0.25">
      <c r="A53" t="s">
        <v>9</v>
      </c>
      <c r="B53">
        <f>2*B51</f>
        <v>1.8270319850198888</v>
      </c>
      <c r="C53">
        <f>2*C51</f>
        <v>12.328627652396213</v>
      </c>
    </row>
    <row r="54" spans="1:3" x14ac:dyDescent="0.25">
      <c r="A54" t="s">
        <v>21</v>
      </c>
      <c r="B54">
        <f>B50+B52</f>
        <v>4.3120739887649169</v>
      </c>
      <c r="C54">
        <f>C50+C52</f>
        <v>17.719345739297161</v>
      </c>
    </row>
    <row r="55" spans="1:3" x14ac:dyDescent="0.25">
      <c r="A55" t="s">
        <v>10</v>
      </c>
      <c r="B55">
        <f>B50+B53</f>
        <v>4.7688319850198893</v>
      </c>
      <c r="C55">
        <f>C50+C53</f>
        <v>20.801502652396213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2015-03-18T03:21:52Z</dcterms:created>
  <dcterms:modified xsi:type="dcterms:W3CDTF">2015-04-15T02:02:05Z</dcterms:modified>
</cp:coreProperties>
</file>