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<sst xmlns="http://schemas.openxmlformats.org/spreadsheetml/2006/main" count="48" uniqueCount="22">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</sst>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5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232</v>
      </c>
      <c r="B3">
        <v>3.6217000000000001</v>
      </c>
      <c r="C3">
        <v>4.1816000000000004</v>
      </c>
      <c r="E3" s="1">
        <v>232</v>
      </c>
      <c r="F3">
        <v>4.3257000000000003</v>
      </c>
      <c r="G3">
        <v>4.4767999999999999</v>
      </c>
      <c r="I3" s="1">
        <v>232</v>
      </c>
      <c r="J3">
        <v>3.9830999999999999</v>
      </c>
      <c r="K3">
        <v>4.2590000000000003</v>
      </c>
      <c r="M3" s="1">
        <v>232</v>
      </c>
      <c r="N3">
        <v>3.9761000000000002</v>
      </c>
      <c r="O3">
        <v>4.1245000000000003</v>
      </c>
      <c r="Q3" s="1">
        <v>232</v>
      </c>
      <c r="R3">
        <v>4.0655000000000001</v>
      </c>
      <c r="S3">
        <v>3.6116999999999999</v>
      </c>
      <c r="U3" s="1">
        <v>232</v>
      </c>
      <c r="V3">
        <v>4.5376000000000003</v>
      </c>
      <c r="W3">
        <v>3.8370000000000002</v>
      </c>
      <c r="Y3" s="1">
        <v>232</v>
      </c>
      <c r="Z3">
        <v>5.1765999999999996</v>
      </c>
      <c r="AA3">
        <v>3.8569</v>
      </c>
      <c r="AC3" s="1">
        <v>232</v>
      </c>
      <c r="AD3">
        <v>7.4965000000000002</v>
      </c>
      <c r="AE3">
        <v>11.063000000000001</v>
      </c>
    </row>
    <row r="4" spans="1:31" x14ac:dyDescent="0.25">
      <c r="A4" s="1">
        <v>0.1</v>
      </c>
      <c r="B4">
        <v>3.3271999999999999</v>
      </c>
      <c r="C4">
        <v>3.4973999999999998</v>
      </c>
      <c r="E4" s="1">
        <v>0.1</v>
      </c>
      <c r="F4">
        <v>3.4506999999999999</v>
      </c>
      <c r="G4">
        <v>4.8079000000000001</v>
      </c>
      <c r="I4" s="1">
        <v>0.1</v>
      </c>
      <c r="J4">
        <v>3.9115000000000002</v>
      </c>
      <c r="K4">
        <v>4.5742000000000003</v>
      </c>
      <c r="M4" s="1">
        <v>0.1</v>
      </c>
      <c r="N4">
        <v>4.7610999999999999</v>
      </c>
      <c r="O4">
        <v>3.9956</v>
      </c>
      <c r="Q4" s="1">
        <v>0.1</v>
      </c>
      <c r="R4">
        <v>4.9958</v>
      </c>
      <c r="S4">
        <v>4.1763000000000003</v>
      </c>
      <c r="U4" s="1">
        <v>0.1</v>
      </c>
      <c r="V4">
        <v>4.3829000000000002</v>
      </c>
      <c r="W4">
        <v>3.6610999999999998</v>
      </c>
      <c r="Y4" s="1">
        <v>0.1</v>
      </c>
      <c r="Z4">
        <v>4.1561000000000003</v>
      </c>
      <c r="AA4">
        <v>4.1334999999999997</v>
      </c>
      <c r="AC4" s="1">
        <v>0.1</v>
      </c>
      <c r="AD4">
        <v>6.6862000000000004</v>
      </c>
      <c r="AE4">
        <v>11.4939</v>
      </c>
    </row>
    <row r="5" spans="1:31" x14ac:dyDescent="0.25">
      <c r="A5" s="1">
        <v>0.2</v>
      </c>
      <c r="B5">
        <v>3.9112</v>
      </c>
      <c r="C5">
        <v>5.4726999999999997</v>
      </c>
      <c r="E5" s="1">
        <v>0.2</v>
      </c>
      <c r="F5">
        <v>3.6440000000000001</v>
      </c>
      <c r="G5">
        <v>4.7302</v>
      </c>
      <c r="I5" s="1">
        <v>0.2</v>
      </c>
      <c r="J5">
        <v>4.1361999999999997</v>
      </c>
      <c r="K5">
        <v>4.2127999999999997</v>
      </c>
      <c r="M5" s="1">
        <v>0.2</v>
      </c>
      <c r="N5">
        <v>3.4624000000000001</v>
      </c>
      <c r="O5">
        <v>3.6339000000000001</v>
      </c>
      <c r="Q5" s="1">
        <v>0.2</v>
      </c>
      <c r="R5">
        <v>3.9980000000000002</v>
      </c>
      <c r="S5">
        <v>4.8028000000000004</v>
      </c>
      <c r="U5" s="1">
        <v>0.2</v>
      </c>
      <c r="V5">
        <v>5.1506999999999996</v>
      </c>
      <c r="W5">
        <v>4.1914999999999996</v>
      </c>
      <c r="Y5" s="1">
        <v>0.2</v>
      </c>
      <c r="Z5">
        <v>4.2553999999999998</v>
      </c>
      <c r="AA5">
        <v>3.6303000000000001</v>
      </c>
      <c r="AC5" s="1">
        <v>0.2</v>
      </c>
      <c r="AD5">
        <v>5.9847000000000001</v>
      </c>
      <c r="AE5">
        <v>9.9678000000000004</v>
      </c>
    </row>
    <row r="6" spans="1:31" x14ac:dyDescent="0.25">
      <c r="A6" s="1">
        <v>0.3</v>
      </c>
      <c r="B6">
        <v>4.5110999999999999</v>
      </c>
      <c r="C6">
        <v>4.5605000000000002</v>
      </c>
      <c r="E6" s="1">
        <v>0.3</v>
      </c>
      <c r="F6">
        <v>4.5187999999999997</v>
      </c>
      <c r="G6">
        <v>4.3471000000000002</v>
      </c>
      <c r="I6" s="1">
        <v>0.3</v>
      </c>
      <c r="J6">
        <v>3.5857999999999999</v>
      </c>
      <c r="K6">
        <v>4.6791999999999998</v>
      </c>
      <c r="M6" s="1">
        <v>0.3</v>
      </c>
      <c r="N6">
        <v>4.0583999999999998</v>
      </c>
      <c r="O6">
        <v>3.4740000000000002</v>
      </c>
      <c r="Q6" s="1">
        <v>0.3</v>
      </c>
      <c r="R6">
        <v>4.5857999999999999</v>
      </c>
      <c r="S6">
        <v>4.1205999999999996</v>
      </c>
      <c r="U6" s="1">
        <v>0.3</v>
      </c>
      <c r="V6">
        <v>4.5799000000000003</v>
      </c>
      <c r="W6">
        <v>3.9927000000000001</v>
      </c>
      <c r="Y6" s="1">
        <v>0.3</v>
      </c>
      <c r="Z6">
        <v>5.1130000000000004</v>
      </c>
      <c r="AA6">
        <v>3.5579000000000001</v>
      </c>
      <c r="AC6" s="1">
        <v>0.3</v>
      </c>
      <c r="AD6">
        <v>8.8020999999999994</v>
      </c>
      <c r="AE6">
        <v>14.258599999999999</v>
      </c>
    </row>
    <row r="7" spans="1:31" x14ac:dyDescent="0.25">
      <c r="A7" s="1">
        <v>0.4</v>
      </c>
      <c r="B7">
        <v>3.2576000000000001</v>
      </c>
      <c r="C7">
        <v>3.4201999999999999</v>
      </c>
      <c r="E7" s="1">
        <v>0.4</v>
      </c>
      <c r="F7">
        <v>3.8794</v>
      </c>
      <c r="G7">
        <v>3.2690999999999999</v>
      </c>
      <c r="I7" s="1">
        <v>0.4</v>
      </c>
      <c r="J7">
        <v>5.0148999999999999</v>
      </c>
      <c r="K7">
        <v>4.0050999999999997</v>
      </c>
      <c r="M7" s="1">
        <v>0.4</v>
      </c>
      <c r="N7">
        <v>4.1017000000000001</v>
      </c>
      <c r="O7">
        <v>3.5257999999999998</v>
      </c>
      <c r="Q7" s="1">
        <v>0.4</v>
      </c>
      <c r="R7">
        <v>8.8119999999999994</v>
      </c>
      <c r="S7">
        <v>4.1539999999999999</v>
      </c>
      <c r="U7" s="1">
        <v>0.4</v>
      </c>
      <c r="V7">
        <v>4.6551999999999998</v>
      </c>
      <c r="W7">
        <v>4.2203999999999997</v>
      </c>
      <c r="Y7" s="1">
        <v>0.4</v>
      </c>
      <c r="Z7">
        <v>4.9207999999999998</v>
      </c>
      <c r="AA7">
        <v>4.9329000000000001</v>
      </c>
      <c r="AC7" s="1">
        <v>0.4</v>
      </c>
      <c r="AD7">
        <v>8.2001000000000008</v>
      </c>
      <c r="AE7">
        <v>10.0761</v>
      </c>
    </row>
    <row r="8" spans="1:31" x14ac:dyDescent="0.25">
      <c r="A8" s="1">
        <v>0.5</v>
      </c>
      <c r="B8">
        <v>3.6017000000000001</v>
      </c>
      <c r="C8">
        <v>5.0408999999999997</v>
      </c>
      <c r="E8" s="1">
        <v>0.5</v>
      </c>
      <c r="F8">
        <v>4.3018999999999998</v>
      </c>
      <c r="G8">
        <v>4.0316000000000001</v>
      </c>
      <c r="I8" s="1">
        <v>0.5</v>
      </c>
      <c r="J8">
        <v>4.3395999999999999</v>
      </c>
      <c r="K8">
        <v>3.9885000000000002</v>
      </c>
      <c r="M8" s="1">
        <v>0.5</v>
      </c>
      <c r="N8">
        <v>3.3109000000000002</v>
      </c>
      <c r="O8">
        <v>3.9878</v>
      </c>
      <c r="Q8" s="1">
        <v>0.5</v>
      </c>
      <c r="R8">
        <v>5.2081</v>
      </c>
      <c r="S8">
        <v>3.9965000000000002</v>
      </c>
      <c r="U8" s="1">
        <v>0.5</v>
      </c>
      <c r="V8">
        <v>5.9794999999999998</v>
      </c>
      <c r="W8">
        <v>4.1913999999999998</v>
      </c>
      <c r="Y8" s="1">
        <v>0.5</v>
      </c>
      <c r="Z8">
        <v>4.5616000000000003</v>
      </c>
      <c r="AA8">
        <v>3.895</v>
      </c>
      <c r="AC8" s="1">
        <v>0.5</v>
      </c>
      <c r="AD8">
        <v>7.3648999999999996</v>
      </c>
      <c r="AE8">
        <v>8.3154000000000003</v>
      </c>
    </row>
    <row r="9" spans="1:31" x14ac:dyDescent="0.25">
      <c r="A9" s="1">
        <v>0.6</v>
      </c>
      <c r="B9">
        <v>3.6558000000000002</v>
      </c>
      <c r="C9">
        <v>3.4508999999999999</v>
      </c>
      <c r="E9" s="1">
        <v>0.6</v>
      </c>
      <c r="F9">
        <v>4.0660999999999996</v>
      </c>
      <c r="G9">
        <v>3.8858999999999999</v>
      </c>
      <c r="I9" s="1">
        <v>0.6</v>
      </c>
      <c r="J9">
        <v>4.4547999999999996</v>
      </c>
      <c r="K9">
        <v>4.0702999999999996</v>
      </c>
      <c r="M9" s="1">
        <v>0.6</v>
      </c>
      <c r="N9">
        <v>3.8256000000000001</v>
      </c>
      <c r="O9">
        <v>4.8935000000000004</v>
      </c>
      <c r="Q9" s="1">
        <v>0.6</v>
      </c>
      <c r="R9">
        <v>4.6585999999999999</v>
      </c>
      <c r="S9">
        <v>4.5082000000000004</v>
      </c>
      <c r="U9" s="1">
        <v>0.6</v>
      </c>
      <c r="V9">
        <v>7.4362000000000004</v>
      </c>
      <c r="W9">
        <v>4.2035</v>
      </c>
      <c r="Y9" s="1">
        <v>0.6</v>
      </c>
      <c r="Z9">
        <v>3.5224000000000002</v>
      </c>
      <c r="AA9">
        <v>4.4337</v>
      </c>
      <c r="AC9" s="1">
        <v>0.6</v>
      </c>
      <c r="AD9">
        <v>8.4159000000000006</v>
      </c>
      <c r="AE9">
        <v>7.7515000000000001</v>
      </c>
    </row>
    <row r="10" spans="1:31" x14ac:dyDescent="0.25">
      <c r="A10" s="1">
        <v>0.7</v>
      </c>
      <c r="B10">
        <v>4.0003000000000002</v>
      </c>
      <c r="C10">
        <v>2.9687999999999999</v>
      </c>
      <c r="E10" s="1">
        <v>0.7</v>
      </c>
      <c r="F10">
        <v>4.1661000000000001</v>
      </c>
      <c r="G10">
        <v>3.8268</v>
      </c>
      <c r="I10" s="1">
        <v>0.7</v>
      </c>
      <c r="J10">
        <v>5.8278999999999996</v>
      </c>
      <c r="K10">
        <v>3.8694999999999999</v>
      </c>
      <c r="M10" s="1">
        <v>0.7</v>
      </c>
      <c r="N10">
        <v>4.2282000000000002</v>
      </c>
      <c r="O10">
        <v>3.3102999999999998</v>
      </c>
      <c r="Q10" s="1">
        <v>0.7</v>
      </c>
      <c r="R10">
        <v>5.1877000000000004</v>
      </c>
      <c r="S10">
        <v>4.5290999999999997</v>
      </c>
      <c r="U10" s="1">
        <v>0.7</v>
      </c>
      <c r="V10">
        <v>4.2645</v>
      </c>
      <c r="W10">
        <v>3.6978</v>
      </c>
      <c r="Y10" s="1">
        <v>0.7</v>
      </c>
      <c r="Z10">
        <v>4.9194000000000004</v>
      </c>
      <c r="AA10">
        <v>3.9998999999999998</v>
      </c>
      <c r="AC10" s="1">
        <v>0.7</v>
      </c>
      <c r="AD10">
        <v>5.6729000000000003</v>
      </c>
      <c r="AE10">
        <v>6.1806999999999999</v>
      </c>
    </row>
    <row r="11" spans="1:31" x14ac:dyDescent="0.25">
      <c r="A11" s="1">
        <v>0.8</v>
      </c>
      <c r="B11">
        <v>5.3048999999999999</v>
      </c>
      <c r="C11">
        <v>4.5038999999999998</v>
      </c>
      <c r="E11" s="1">
        <v>0.8</v>
      </c>
      <c r="F11">
        <v>3.5853000000000002</v>
      </c>
      <c r="G11">
        <v>3.7383999999999999</v>
      </c>
      <c r="I11" s="1">
        <v>0.8</v>
      </c>
      <c r="J11">
        <v>4.7004999999999999</v>
      </c>
      <c r="K11">
        <v>5.4744000000000002</v>
      </c>
      <c r="M11" s="1">
        <v>0.8</v>
      </c>
      <c r="N11">
        <v>4.9603000000000002</v>
      </c>
      <c r="O11">
        <v>4.3421000000000003</v>
      </c>
      <c r="Q11" s="1">
        <v>0.8</v>
      </c>
      <c r="R11">
        <v>4.5933999999999999</v>
      </c>
      <c r="S11">
        <v>3.2582</v>
      </c>
      <c r="U11" s="1">
        <v>0.8</v>
      </c>
      <c r="V11">
        <v>5.0922000000000001</v>
      </c>
      <c r="W11">
        <v>4.3426999999999998</v>
      </c>
      <c r="Y11" s="1">
        <v>0.8</v>
      </c>
      <c r="Z11">
        <v>4.7298</v>
      </c>
      <c r="AA11">
        <v>4.0244</v>
      </c>
      <c r="AC11" s="1">
        <v>0.8</v>
      </c>
      <c r="AD11">
        <v>7.4820000000000002</v>
      </c>
      <c r="AE11">
        <v>4.1313000000000004</v>
      </c>
    </row>
    <row r="12" spans="1:31" x14ac:dyDescent="0.25">
      <c r="A12" s="1">
        <v>0.9</v>
      </c>
      <c r="B12">
        <v>3.8742999999999999</v>
      </c>
      <c r="C12">
        <v>6.3630000000000004</v>
      </c>
      <c r="E12" s="1">
        <v>0.9</v>
      </c>
      <c r="F12">
        <v>3.2662</v>
      </c>
      <c r="G12">
        <v>3.6122000000000001</v>
      </c>
      <c r="I12" s="1">
        <v>0.9</v>
      </c>
      <c r="J12">
        <v>4.3452000000000002</v>
      </c>
      <c r="K12">
        <v>3.5567000000000002</v>
      </c>
      <c r="M12" s="1">
        <v>0.9</v>
      </c>
      <c r="N12">
        <v>4.8151999999999999</v>
      </c>
      <c r="O12">
        <v>4.2735000000000003</v>
      </c>
      <c r="Q12" s="1">
        <v>0.9</v>
      </c>
      <c r="R12">
        <v>4.1279000000000003</v>
      </c>
      <c r="S12">
        <v>4.4698000000000002</v>
      </c>
      <c r="U12" s="1">
        <v>0.9</v>
      </c>
      <c r="V12">
        <v>5.5704000000000002</v>
      </c>
      <c r="W12">
        <v>3.2722000000000002</v>
      </c>
      <c r="Y12" s="1">
        <v>0.9</v>
      </c>
      <c r="Z12">
        <v>5.1336000000000004</v>
      </c>
      <c r="AA12">
        <v>4.4866000000000001</v>
      </c>
      <c r="AC12" s="1">
        <v>0.9</v>
      </c>
      <c r="AD12">
        <v>8.5385000000000009</v>
      </c>
      <c r="AE12">
        <v>4.74</v>
      </c>
    </row>
    <row r="13" spans="1:31" x14ac:dyDescent="0.25">
      <c r="A13" s="1">
        <v>1</v>
      </c>
      <c r="B13">
        <v>3.8433000000000002</v>
      </c>
      <c r="C13">
        <v>5.1341000000000001</v>
      </c>
      <c r="E13" s="1">
        <v>1</v>
      </c>
      <c r="F13">
        <v>2.6903000000000001</v>
      </c>
      <c r="G13">
        <v>3.9272</v>
      </c>
      <c r="I13" s="1">
        <v>1</v>
      </c>
      <c r="J13">
        <v>4.6647999999999996</v>
      </c>
      <c r="K13">
        <v>3.7370000000000001</v>
      </c>
      <c r="M13" s="1">
        <v>1</v>
      </c>
      <c r="N13">
        <v>3.8527999999999998</v>
      </c>
      <c r="O13">
        <v>3.6118999999999999</v>
      </c>
      <c r="Q13" s="1">
        <v>1</v>
      </c>
      <c r="R13">
        <v>3.2132000000000001</v>
      </c>
      <c r="S13">
        <v>4.1219000000000001</v>
      </c>
      <c r="U13" s="1">
        <v>1</v>
      </c>
      <c r="V13">
        <v>4.6075999999999997</v>
      </c>
      <c r="W13">
        <v>4.0525000000000002</v>
      </c>
      <c r="Y13" s="1">
        <v>1</v>
      </c>
      <c r="Z13">
        <v>3.1926000000000001</v>
      </c>
      <c r="AA13">
        <v>2.9710999999999999</v>
      </c>
      <c r="AC13" s="1">
        <v>1</v>
      </c>
      <c r="AD13">
        <v>9.0341000000000005</v>
      </c>
      <c r="AE13">
        <v>4.6996000000000002</v>
      </c>
    </row>
    <row r="15" spans="1:31" x14ac:dyDescent="0.25">
      <c r="A15" t="s">
        <v>7</v>
      </c>
      <c r="B15">
        <f>AVERAGE(B4:B13)</f>
        <v>3.9287399999999999</v>
      </c>
      <c r="C15">
        <f>AVERAGE(C4:C13)</f>
        <v>4.4412400000000005</v>
      </c>
      <c r="F15">
        <f>AVERAGE(F4:F13)</f>
        <v>3.7568799999999998</v>
      </c>
      <c r="G15">
        <f>AVERAGE(G4:G13)</f>
        <v>4.0176400000000001</v>
      </c>
      <c r="J15">
        <f>AVERAGE(J4:J13)</f>
        <v>4.4981199999999992</v>
      </c>
      <c r="K15">
        <f>AVERAGE(K4:K13)</f>
        <v>4.2167700000000004</v>
      </c>
      <c r="N15">
        <f>AVERAGE(N4:N13)</f>
        <v>4.1376600000000003</v>
      </c>
      <c r="O15">
        <f>AVERAGE(O4:O13)</f>
        <v>3.9048400000000001</v>
      </c>
      <c r="R15">
        <f>AVERAGE(R4:R13)</f>
        <v>4.9380499999999996</v>
      </c>
      <c r="S15">
        <f>AVERAGE(S4:S13)</f>
        <v>4.2137399999999996</v>
      </c>
      <c r="V15">
        <f>AVERAGE(V4:V13)</f>
        <v>5.1719099999999987</v>
      </c>
      <c r="W15">
        <f>AVERAGE(W4:W13)</f>
        <v>3.98258</v>
      </c>
      <c r="Z15">
        <f>AVERAGE(Z4:Z13)</f>
        <v>4.4504700000000001</v>
      </c>
      <c r="AA15">
        <f>AVERAGE(AA4:AA13)</f>
        <v>4.0065300000000006</v>
      </c>
      <c r="AD15">
        <f>AVERAGE(AD4:AD13)</f>
        <v>7.6181399999999995</v>
      </c>
      <c r="AE15">
        <f>AVERAGE(AE4:AE13)</f>
        <v>8.1614899999999988</v>
      </c>
    </row>
    <row r="16" spans="1:31" x14ac:dyDescent="0.25">
      <c r="A16" t="s">
        <v>8</v>
      </c>
      <c r="B16">
        <f>STDEV(B4:B13)</f>
        <v>0.60022055057565227</v>
      </c>
      <c r="C16">
        <f>STDEV(C4:C13)</f>
        <v>1.0902128764603682</v>
      </c>
      <c r="F16">
        <f>STDEV(F4:F13)</f>
        <v>0.5446656054661273</v>
      </c>
      <c r="G16">
        <f>STDEV(G4:G13)</f>
        <v>0.48369122657606878</v>
      </c>
      <c r="J16">
        <f>STDEV(J4:J13)</f>
        <v>0.62020990496945771</v>
      </c>
      <c r="K16">
        <f>STDEV(K4:K13)</f>
        <v>0.56056317326615179</v>
      </c>
      <c r="N16">
        <f>STDEV(N4:N13)</f>
        <v>0.56354848396369317</v>
      </c>
      <c r="O16">
        <f>STDEV(O4:O13)</f>
        <v>0.49008722624991063</v>
      </c>
      <c r="R16">
        <f>STDEV(R4:R13)</f>
        <v>1.4900475877933845</v>
      </c>
      <c r="S16">
        <f>STDEV(S4:S13)</f>
        <v>0.41913233179457254</v>
      </c>
      <c r="V16">
        <f>STDEV(V4:V13)</f>
        <v>0.961864460825956</v>
      </c>
      <c r="W16">
        <f>STDEV(W4:W13)</f>
        <v>0.33605286885647412</v>
      </c>
      <c r="Z16">
        <f>STDEV(Z4:Z13)</f>
        <v>0.66711237109400845</v>
      </c>
      <c r="AA16">
        <f>STDEV(AA4:AA13)</f>
        <v>0.54923781339840305</v>
      </c>
      <c r="AD16">
        <f>STDEV(AD4:AD13)</f>
        <v>1.1847234390823547</v>
      </c>
      <c r="AE16">
        <f>STDEV(AE4:AE13)</f>
        <v>3.3209304380449387</v>
      </c>
    </row>
    <row r="17" spans="1:42" x14ac:dyDescent="0.25">
      <c r="A17" t="s">
        <v>9</v>
      </c>
      <c r="B17">
        <f>2*B16</f>
        <v>1.2004411011513045</v>
      </c>
      <c r="C17">
        <f>2*C16</f>
        <v>2.1804257529207365</v>
      </c>
      <c r="F17">
        <f>2*F16</f>
        <v>1.0893312109322546</v>
      </c>
      <c r="G17">
        <f>2*G16</f>
        <v>0.96738245315213756</v>
      </c>
      <c r="J17">
        <f>2*J16</f>
        <v>1.2404198099389154</v>
      </c>
      <c r="K17">
        <f>2*K16</f>
        <v>1.1211263465323036</v>
      </c>
      <c r="N17">
        <f>2*N16</f>
        <v>1.1270969679273863</v>
      </c>
      <c r="O17">
        <f>2*O16</f>
        <v>0.98017445249982127</v>
      </c>
      <c r="R17">
        <f>2*R16</f>
        <v>2.9800951755867691</v>
      </c>
      <c r="S17">
        <f>2*S16</f>
        <v>0.83826466358914509</v>
      </c>
      <c r="V17">
        <f>2*V16</f>
        <v>1.923728921651912</v>
      </c>
      <c r="W17">
        <f>2*W16</f>
        <v>0.67210573771294824</v>
      </c>
      <c r="Z17">
        <f>2*Z16</f>
        <v>1.3342247421880169</v>
      </c>
      <c r="AA17">
        <f>2*AA16</f>
        <v>1.0984756267968061</v>
      </c>
      <c r="AD17">
        <f>2*AD16</f>
        <v>2.3694468781647093</v>
      </c>
      <c r="AE17">
        <f>2*AE16</f>
        <v>6.6418608760898774</v>
      </c>
    </row>
    <row r="18" spans="1:42" x14ac:dyDescent="0.25">
      <c r="A18" t="s">
        <v>10</v>
      </c>
      <c r="B18">
        <f>B15+B17</f>
        <v>5.1291811011513042</v>
      </c>
      <c r="C18">
        <f>C15+C17</f>
        <v>6.6216657529207374</v>
      </c>
      <c r="F18">
        <f>F15+F17</f>
        <v>4.8462112109322542</v>
      </c>
      <c r="G18">
        <f>G15+G17</f>
        <v>4.9850224531521379</v>
      </c>
      <c r="J18">
        <f>J15+J17</f>
        <v>5.7385398099389144</v>
      </c>
      <c r="K18">
        <f>K15+K17</f>
        <v>5.3378963465323039</v>
      </c>
      <c r="N18">
        <f>N15+N17</f>
        <v>5.2647569679273865</v>
      </c>
      <c r="O18">
        <f>O15+O17</f>
        <v>4.8850144524998216</v>
      </c>
      <c r="R18">
        <f>R15+R17</f>
        <v>7.9181451755867691</v>
      </c>
      <c r="S18">
        <f>S15+S17</f>
        <v>5.0520046635891447</v>
      </c>
      <c r="V18">
        <f>V15+V17</f>
        <v>7.0956389216519105</v>
      </c>
      <c r="W18">
        <f>W15+W17</f>
        <v>4.6546857377129482</v>
      </c>
      <c r="Z18">
        <f>Z15+Z17</f>
        <v>5.7846947421880168</v>
      </c>
      <c r="AA18">
        <f>AA15+AA17</f>
        <v>5.1050056267968067</v>
      </c>
      <c r="AD18">
        <f>AD15+AD17</f>
        <v>9.9875868781647092</v>
      </c>
      <c r="AE18">
        <f>AE15+AE17</f>
        <v>14.803350876089876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4.64785</v>
      </c>
      <c r="K26">
        <f>AVERAGE(C3,G3,K3,O3,S3,W3,AA3,AE3)</f>
        <v>4.9263124999999999</v>
      </c>
      <c r="N26">
        <f>J27-J26</f>
        <v>-0.1889125000000007</v>
      </c>
      <c r="O26">
        <f>K27-K26</f>
        <v>0.11617500000000014</v>
      </c>
      <c r="P26" s="1">
        <v>0.1</v>
      </c>
      <c r="Q26">
        <f>N26/J26*100</f>
        <v>-4.0645136998827569</v>
      </c>
      <c r="R26">
        <f>O26/K26*100</f>
        <v>2.3582547798175644</v>
      </c>
      <c r="U26">
        <f>J26</f>
        <v>4.64785</v>
      </c>
      <c r="V26">
        <f>K26</f>
        <v>4.9263124999999999</v>
      </c>
      <c r="W26">
        <f>Q26</f>
        <v>-4.0645136998827569</v>
      </c>
      <c r="X26">
        <f>Q27</f>
        <v>-7.1005948987165919</v>
      </c>
      <c r="Y26">
        <f>Q28</f>
        <v>6.9174457007003021</v>
      </c>
      <c r="Z26">
        <f>Q29</f>
        <v>15.219133577890858</v>
      </c>
      <c r="AA26">
        <f>Q30</f>
        <v>3.9948578374947514</v>
      </c>
      <c r="AB26">
        <f>Q31</f>
        <v>7.6718267586088258</v>
      </c>
      <c r="AC26">
        <f>Q32</f>
        <v>2.9158643243650362</v>
      </c>
      <c r="AD26">
        <f>Q33</f>
        <v>8.782555375065888</v>
      </c>
      <c r="AE26">
        <f>Q34</f>
        <v>6.6926105618726988</v>
      </c>
      <c r="AF26">
        <f>Q35</f>
        <v>-5.6050109190270749</v>
      </c>
      <c r="AG26">
        <f>R26</f>
        <v>2.3582547798175644</v>
      </c>
      <c r="AH26">
        <f>R27</f>
        <v>3.1248017660268124</v>
      </c>
      <c r="AI26">
        <f>R28</f>
        <v>9.0841273264739133</v>
      </c>
      <c r="AJ26">
        <f>R29</f>
        <v>-4.584818766572357</v>
      </c>
      <c r="AK26">
        <f>R30</f>
        <v>-4.9819210616460081</v>
      </c>
      <c r="AL26">
        <f>R31</f>
        <v>-5.6152548178784869</v>
      </c>
      <c r="AM26">
        <f>R32</f>
        <v>-17.831796094949315</v>
      </c>
      <c r="AN26">
        <f>R33</f>
        <v>-14.196977962725676</v>
      </c>
      <c r="AO26">
        <f>R34</f>
        <v>-11.764631253092446</v>
      </c>
      <c r="AP26">
        <f>R35</f>
        <v>-18.155567678664301</v>
      </c>
    </row>
    <row r="27" spans="1:42" x14ac:dyDescent="0.25">
      <c r="I27" s="1">
        <v>0.1</v>
      </c>
      <c r="J27">
        <f>AVERAGE(B4,F4,J4,N4,R4,V4,Z4,AD4)</f>
        <v>4.4589374999999993</v>
      </c>
      <c r="K27">
        <f>AVERAGE(C4,G4,K4,O4,S4,W4,AA4,AE4)</f>
        <v>5.0424875</v>
      </c>
      <c r="N27">
        <f>J28-J26</f>
        <v>-0.33002499999999912</v>
      </c>
      <c r="O27">
        <f>K28-K26</f>
        <v>0.15393749999999962</v>
      </c>
      <c r="P27" s="1">
        <v>0.2</v>
      </c>
      <c r="Q27">
        <f>N27/J26*100</f>
        <v>-7.1005948987165919</v>
      </c>
      <c r="R27">
        <f>O27/K26*100</f>
        <v>3.1248017660268124</v>
      </c>
    </row>
    <row r="28" spans="1:42" x14ac:dyDescent="0.25">
      <c r="I28" s="1">
        <v>0.2</v>
      </c>
      <c r="J28">
        <f>AVERAGE(B5,F5,J5,N5,R5,V5,Z5,AD5)</f>
        <v>4.3178250000000009</v>
      </c>
      <c r="K28">
        <f>AVERAGE(C5,G5,K5,O5,S5,W5,AA5,AE5)</f>
        <v>5.0802499999999995</v>
      </c>
      <c r="N28">
        <f>J29-J26</f>
        <v>0.32151249999999898</v>
      </c>
      <c r="O28">
        <f>K29-K26</f>
        <v>0.4475125000000002</v>
      </c>
      <c r="P28" s="1">
        <v>0.3</v>
      </c>
      <c r="Q28">
        <f>N28/J26*100</f>
        <v>6.9174457007003021</v>
      </c>
      <c r="R28">
        <f>O28/K26*100</f>
        <v>9.0841273264739133</v>
      </c>
    </row>
    <row r="29" spans="1:42" x14ac:dyDescent="0.25">
      <c r="I29" s="1">
        <v>0.3</v>
      </c>
      <c r="J29">
        <f>AVERAGE(B6,F6,J6,N6,R6,V6,Z6,AD6)</f>
        <v>4.969362499999999</v>
      </c>
      <c r="K29">
        <f>AVERAGE(C6,G6,K6,O6,S6,W6,AA6,AE6)</f>
        <v>5.3738250000000001</v>
      </c>
      <c r="N29">
        <f>J30-J26</f>
        <v>0.70736250000000034</v>
      </c>
      <c r="O29">
        <f>K30-K26</f>
        <v>-0.22586249999999986</v>
      </c>
      <c r="P29" s="1">
        <v>0.4</v>
      </c>
      <c r="Q29">
        <f>N29/J26*100</f>
        <v>15.219133577890858</v>
      </c>
      <c r="R29">
        <f>O29/K26*100</f>
        <v>-4.584818766572357</v>
      </c>
    </row>
    <row r="30" spans="1:42" x14ac:dyDescent="0.25">
      <c r="I30" s="1">
        <v>0.4</v>
      </c>
      <c r="J30">
        <f>AVERAGE(B7,F7,J7,N7,R7,V7,Z7,AD7)</f>
        <v>5.3552125000000004</v>
      </c>
      <c r="K30">
        <f>AVERAGE(C7,G7,K7,O7,S7,W7,AA7,AE7)</f>
        <v>4.70045</v>
      </c>
      <c r="N30">
        <f>J31-J26</f>
        <v>0.18567499999999981</v>
      </c>
      <c r="O30">
        <f>K31-K26</f>
        <v>-0.245425</v>
      </c>
      <c r="P30" s="1">
        <v>0.5</v>
      </c>
      <c r="Q30">
        <f>N30/J26*100</f>
        <v>3.9948578374947514</v>
      </c>
      <c r="R30">
        <f>O30/K26*100</f>
        <v>-4.9819210616460081</v>
      </c>
    </row>
    <row r="31" spans="1:42" x14ac:dyDescent="0.25">
      <c r="I31" s="1">
        <v>0.5</v>
      </c>
      <c r="J31">
        <f>AVERAGE(B8,F8,J8,N8,R8,V8,Z8,AD8)</f>
        <v>4.8335249999999998</v>
      </c>
      <c r="K31">
        <f>AVERAGE(C8,G8,K8,O8,S8,W8,AA8,AE8)</f>
        <v>4.6808874999999999</v>
      </c>
      <c r="N31">
        <f>J32-J26</f>
        <v>0.35657500000000031</v>
      </c>
      <c r="O31">
        <f>K32-K26</f>
        <v>-0.27662500000000012</v>
      </c>
      <c r="P31" s="1">
        <v>0.6</v>
      </c>
      <c r="Q31">
        <f>N31/J26*100</f>
        <v>7.6718267586088258</v>
      </c>
      <c r="R31">
        <f>O31/K26*100</f>
        <v>-5.6152548178784869</v>
      </c>
    </row>
    <row r="32" spans="1:42" x14ac:dyDescent="0.25">
      <c r="I32" s="1">
        <v>0.6</v>
      </c>
      <c r="J32">
        <f>AVERAGE(B9,F9,J9,N9,R9,V9,Z9,AD9)</f>
        <v>5.0044250000000003</v>
      </c>
      <c r="K32">
        <f>AVERAGE(C9,G9,K9,O9,S9,W9,AA9,AE9)</f>
        <v>4.6496874999999998</v>
      </c>
      <c r="N32">
        <f>J33-J26</f>
        <v>0.13552500000000034</v>
      </c>
      <c r="O32">
        <f>K33-K26</f>
        <v>-0.87844999999999995</v>
      </c>
      <c r="P32" s="1">
        <v>0.7</v>
      </c>
      <c r="Q32">
        <f>N32/J26*100</f>
        <v>2.9158643243650362</v>
      </c>
      <c r="R32">
        <f>O32/K26*100</f>
        <v>-17.831796094949315</v>
      </c>
    </row>
    <row r="33" spans="1:18" x14ac:dyDescent="0.25">
      <c r="I33" s="1">
        <v>0.7</v>
      </c>
      <c r="J33">
        <f>AVERAGE(B10,F10,J10,N10,R10,V10,Z10,AD10)</f>
        <v>4.7833750000000004</v>
      </c>
      <c r="K33">
        <f>AVERAGE(C10,G10,K10,O10,S10,W10,AA10,AE10)</f>
        <v>4.0478624999999999</v>
      </c>
      <c r="N33">
        <f>J34-J26</f>
        <v>0.4081999999999999</v>
      </c>
      <c r="O33">
        <f>K34-K26</f>
        <v>-0.69938750000000027</v>
      </c>
      <c r="P33" s="1">
        <v>0.8</v>
      </c>
      <c r="Q33">
        <f>N33/J26*100</f>
        <v>8.782555375065888</v>
      </c>
      <c r="R33">
        <f>O33/K26*100</f>
        <v>-14.196977962725676</v>
      </c>
    </row>
    <row r="34" spans="1:18" x14ac:dyDescent="0.25">
      <c r="I34" s="1">
        <v>0.8</v>
      </c>
      <c r="J34">
        <f>AVERAGE(B11,F11,J11,N11,R11,V11,Z11,AD11)</f>
        <v>5.0560499999999999</v>
      </c>
      <c r="K34">
        <f>AVERAGE(C11,G11,K11,O11,S11,W11,AA11,AE11)</f>
        <v>4.2269249999999996</v>
      </c>
      <c r="N34">
        <f>J35-J26</f>
        <v>0.31106250000000024</v>
      </c>
      <c r="O34">
        <f>K35-K26</f>
        <v>-0.57956249999999976</v>
      </c>
      <c r="P34" s="1">
        <v>0.9</v>
      </c>
      <c r="Q34">
        <f>N34/J26*100</f>
        <v>6.6926105618726988</v>
      </c>
      <c r="R34">
        <f>O34/K26*100</f>
        <v>-11.764631253092446</v>
      </c>
    </row>
    <row r="35" spans="1:18" x14ac:dyDescent="0.25">
      <c r="I35" s="1">
        <v>0.9</v>
      </c>
      <c r="J35">
        <f>AVERAGE(B12,F12,J12,N12,R12,V12,Z12,AD12)</f>
        <v>4.9589125000000003</v>
      </c>
      <c r="K35">
        <f>AVERAGE(C12,G12,K12,O12,S12,W12,AA12,AE12)</f>
        <v>4.3467500000000001</v>
      </c>
      <c r="N35">
        <f>J36-J26</f>
        <v>-0.26051249999999992</v>
      </c>
      <c r="O35">
        <f>K36-K26</f>
        <v>-0.8943999999999992</v>
      </c>
      <c r="P35" s="1">
        <v>1</v>
      </c>
      <c r="Q35">
        <f>N35/J26*100</f>
        <v>-5.6050109190270749</v>
      </c>
      <c r="R35">
        <f>O35/K26*100</f>
        <v>-18.155567678664301</v>
      </c>
    </row>
    <row r="36" spans="1:18" x14ac:dyDescent="0.25">
      <c r="I36" s="1">
        <v>1</v>
      </c>
      <c r="J36">
        <f>AVERAGE(B13,F13,J13,N13,R13,V13,Z13,AD13)</f>
        <v>4.3873375000000001</v>
      </c>
      <c r="K36">
        <f>AVERAGE(C13,G13,K13,O13,S13,W13,AA13,AE13)</f>
        <v>4.0319125000000007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3.6217000000000001</v>
      </c>
      <c r="C41">
        <f>C3</f>
        <v>4.1816000000000004</v>
      </c>
    </row>
    <row r="42" spans="1:18" x14ac:dyDescent="0.25">
      <c r="A42" s="1">
        <v>2</v>
      </c>
      <c r="B42">
        <f>F3</f>
        <v>4.3257000000000003</v>
      </c>
      <c r="C42">
        <f>G3</f>
        <v>4.4767999999999999</v>
      </c>
    </row>
    <row r="43" spans="1:18" x14ac:dyDescent="0.25">
      <c r="A43" s="1">
        <v>3</v>
      </c>
      <c r="B43">
        <f>J3</f>
        <v>3.9830999999999999</v>
      </c>
      <c r="C43">
        <f>K3</f>
        <v>4.2590000000000003</v>
      </c>
    </row>
    <row r="44" spans="1:18" x14ac:dyDescent="0.25">
      <c r="A44" s="1">
        <v>4</v>
      </c>
      <c r="B44">
        <f>N3</f>
        <v>3.9761000000000002</v>
      </c>
      <c r="C44">
        <f>O3</f>
        <v>4.1245000000000003</v>
      </c>
    </row>
    <row r="45" spans="1:18" x14ac:dyDescent="0.25">
      <c r="A45" s="1">
        <v>5</v>
      </c>
      <c r="B45">
        <f>R3</f>
        <v>4.0655000000000001</v>
      </c>
      <c r="C45">
        <f>S3</f>
        <v>3.6116999999999999</v>
      </c>
    </row>
    <row r="46" spans="1:18" x14ac:dyDescent="0.25">
      <c r="A46" s="1">
        <v>6</v>
      </c>
      <c r="B46">
        <f>V3</f>
        <v>4.5376000000000003</v>
      </c>
      <c r="C46">
        <f>W3</f>
        <v>3.8370000000000002</v>
      </c>
    </row>
    <row r="47" spans="1:18" x14ac:dyDescent="0.25">
      <c r="A47" s="1">
        <v>7</v>
      </c>
      <c r="B47">
        <f>Z3</f>
        <v>5.1765999999999996</v>
      </c>
      <c r="C47">
        <f>AA3</f>
        <v>3.8569</v>
      </c>
    </row>
    <row r="48" spans="1:18" x14ac:dyDescent="0.25">
      <c r="A48" s="1">
        <v>8</v>
      </c>
      <c r="B48">
        <f>AD3</f>
        <v>7.4965000000000002</v>
      </c>
      <c r="C48">
        <f>AE3</f>
        <v>11.063000000000001</v>
      </c>
    </row>
    <row r="50" spans="1:3" x14ac:dyDescent="0.25">
      <c r="A50" t="s">
        <v>19</v>
      </c>
      <c r="B50">
        <f>AVERAGE(B41:B48)</f>
        <v>4.64785</v>
      </c>
      <c r="C50">
        <f>AVERAGE(C41:C48)</f>
        <v>4.9263124999999999</v>
      </c>
    </row>
    <row r="51" spans="1:3" x14ac:dyDescent="0.25">
      <c r="A51" t="s">
        <v>8</v>
      </c>
      <c r="B51">
        <f>STDEV(B41:B48)</f>
        <v>1.2418635213719276</v>
      </c>
      <c r="C51">
        <f>STDEV(C41:C48)</f>
        <v>2.4946299974359216</v>
      </c>
    </row>
    <row r="52" spans="1:3" x14ac:dyDescent="0.25">
      <c r="A52" t="s">
        <v>20</v>
      </c>
      <c r="B52">
        <f>1.5*B51</f>
        <v>1.8627952820578915</v>
      </c>
      <c r="C52">
        <f>1.5*C51</f>
        <v>3.7419449961538822</v>
      </c>
    </row>
    <row r="53" spans="1:3" x14ac:dyDescent="0.25">
      <c r="A53" t="s">
        <v>9</v>
      </c>
      <c r="B53">
        <f>2*B51</f>
        <v>2.4837270427438551</v>
      </c>
      <c r="C53">
        <f>2*C51</f>
        <v>4.9892599948718432</v>
      </c>
    </row>
    <row r="54" spans="1:3" x14ac:dyDescent="0.25">
      <c r="A54" t="s">
        <v>21</v>
      </c>
      <c r="B54">
        <f>B50+B52</f>
        <v>6.5106452820578919</v>
      </c>
      <c r="C54">
        <f>C50+C52</f>
        <v>8.6682574961538812</v>
      </c>
    </row>
    <row r="55" spans="1:3" x14ac:dyDescent="0.25">
      <c r="A55" t="s">
        <v>10</v>
      </c>
      <c r="B55">
        <f>B50+B53</f>
        <v>7.1315770427438547</v>
      </c>
      <c r="C55">
        <f>C50+C53</f>
        <v>9.9155724948718422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2015-03-18T03:22:40Z</dcterms:created>
  <dcterms:modified xsi:type="dcterms:W3CDTF">2015-04-15T02:02:49Z</dcterms:modified>
</cp:coreProperties>
</file>