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0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W18" i="1" l="1"/>
  <c r="N29" i="1"/>
  <c r="Q29" i="1" s="1"/>
  <c r="Z26" i="1" s="1"/>
  <c r="O27" i="1"/>
  <c r="R27" i="1" s="1"/>
  <c r="AH26" i="1" s="1"/>
  <c r="O35" i="1"/>
  <c r="R35" i="1" s="1"/>
  <c r="AP26" i="1" s="1"/>
  <c r="AA18" i="1"/>
  <c r="S18" i="1"/>
  <c r="B51" i="1"/>
  <c r="K18" i="1"/>
  <c r="O26" i="1"/>
  <c r="R26" i="1" s="1"/>
  <c r="AG26" i="1" s="1"/>
  <c r="O34" i="1"/>
  <c r="R34" i="1" s="1"/>
  <c r="AO26" i="1" s="1"/>
  <c r="N31" i="1"/>
  <c r="Q31" i="1" s="1"/>
  <c r="AB26" i="1" s="1"/>
  <c r="B50" i="1"/>
  <c r="B54" i="1" s="1"/>
  <c r="F18" i="1"/>
  <c r="N32" i="1"/>
  <c r="Q32" i="1" s="1"/>
  <c r="AC26" i="1" s="1"/>
  <c r="C51" i="1"/>
  <c r="C53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3" i="1"/>
  <c r="B52" i="1"/>
  <c r="C18" i="1"/>
  <c r="AD18" i="1"/>
  <c r="R18" i="1"/>
  <c r="O29" i="1"/>
  <c r="R29" i="1" s="1"/>
  <c r="AJ26" i="1" s="1"/>
  <c r="N30" i="1"/>
  <c r="Q30" i="1" s="1"/>
  <c r="AA26" i="1" s="1"/>
  <c r="N33" i="1"/>
  <c r="Q33" i="1" s="1"/>
  <c r="AD26" i="1" s="1"/>
  <c r="C50" i="1"/>
  <c r="B55" i="1" l="1"/>
  <c r="C52" i="1"/>
  <c r="C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<sst xmlns="http://schemas.openxmlformats.org/spreadsheetml/2006/main" count="48" uniqueCount="22">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</sst>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C3">
        <v>5.4702000000000002</v>
      </c>
      <c r="E3" s="1">
        <v>535</v>
      </c>
      <c r="I3" s="1">
        <v>535</v>
      </c>
      <c r="M3" s="1">
        <v>535</v>
      </c>
      <c r="N3">
        <v>6.0358000000000001</v>
      </c>
      <c r="O3">
        <v>4.6079999999999997</v>
      </c>
      <c r="Q3" s="1">
        <v>535</v>
      </c>
      <c r="R3">
        <v>3.5968</v>
      </c>
      <c r="S3">
        <v>4.4001000000000001</v>
      </c>
      <c r="U3" s="1">
        <v>535</v>
      </c>
      <c r="Y3" s="1">
        <v>535</v>
      </c>
      <c r="Z3">
        <v>4.2035</v>
      </c>
      <c r="AA3">
        <v>6.1779999999999999</v>
      </c>
      <c r="AC3" s="1">
        <v>535</v>
      </c>
      <c r="AD3">
        <v>3.867</v>
      </c>
      <c r="AE3">
        <v>4.2085999999999997</v>
      </c>
    </row>
    <row r="4" spans="1:31" x14ac:dyDescent="0.25">
      <c r="A4" s="1">
        <v>0.1</v>
      </c>
      <c r="B4">
        <v>2.9965000000000002</v>
      </c>
      <c r="C4">
        <v>4.3125</v>
      </c>
      <c r="E4" s="1">
        <v>0.1</v>
      </c>
      <c r="I4" s="1">
        <v>0.1</v>
      </c>
      <c r="M4" s="1">
        <v>0.1</v>
      </c>
      <c r="N4">
        <v>7.3733000000000004</v>
      </c>
      <c r="O4">
        <v>4.1853999999999996</v>
      </c>
      <c r="Q4" s="1">
        <v>0.1</v>
      </c>
      <c r="R4">
        <v>4.5709999999999997</v>
      </c>
      <c r="S4">
        <v>3.9449000000000001</v>
      </c>
      <c r="U4" s="1">
        <v>0.1</v>
      </c>
      <c r="Y4" s="1">
        <v>0.1</v>
      </c>
      <c r="Z4">
        <v>4.2415000000000003</v>
      </c>
      <c r="AA4">
        <v>4.0848000000000004</v>
      </c>
      <c r="AC4" s="1">
        <v>0.1</v>
      </c>
      <c r="AD4">
        <v>2.798</v>
      </c>
      <c r="AE4">
        <v>3.8708</v>
      </c>
    </row>
    <row r="5" spans="1:31" x14ac:dyDescent="0.25">
      <c r="A5" s="1">
        <v>0.2</v>
      </c>
      <c r="B5">
        <v>2.7376</v>
      </c>
      <c r="C5">
        <v>6.2512999999999996</v>
      </c>
      <c r="E5" s="1">
        <v>0.2</v>
      </c>
      <c r="I5" s="1">
        <v>0.2</v>
      </c>
      <c r="M5" s="1">
        <v>0.2</v>
      </c>
      <c r="N5">
        <v>6.6106999999999996</v>
      </c>
      <c r="O5">
        <v>4.2061000000000002</v>
      </c>
      <c r="Q5" s="1">
        <v>0.2</v>
      </c>
      <c r="R5">
        <v>4.3372999999999999</v>
      </c>
      <c r="S5">
        <v>3.4376000000000002</v>
      </c>
      <c r="U5" s="1">
        <v>0.2</v>
      </c>
      <c r="Y5" s="1">
        <v>0.2</v>
      </c>
      <c r="Z5">
        <v>3.8292999999999999</v>
      </c>
      <c r="AA5">
        <v>4.9249000000000001</v>
      </c>
      <c r="AC5" s="1">
        <v>0.2</v>
      </c>
      <c r="AD5">
        <v>4.2728000000000002</v>
      </c>
      <c r="AE5">
        <v>4.8963999999999999</v>
      </c>
    </row>
    <row r="6" spans="1:31" x14ac:dyDescent="0.25">
      <c r="A6" s="1">
        <v>0.3</v>
      </c>
      <c r="B6">
        <v>2.9195000000000002</v>
      </c>
      <c r="C6">
        <v>4.4603999999999999</v>
      </c>
      <c r="E6" s="1">
        <v>0.3</v>
      </c>
      <c r="I6" s="1">
        <v>0.3</v>
      </c>
      <c r="M6" s="1">
        <v>0.3</v>
      </c>
      <c r="N6">
        <v>7.4745999999999997</v>
      </c>
      <c r="O6">
        <v>4.2031000000000001</v>
      </c>
      <c r="Q6" s="1">
        <v>0.3</v>
      </c>
      <c r="R6">
        <v>4.0039999999999996</v>
      </c>
      <c r="S6">
        <v>5.1654</v>
      </c>
      <c r="U6" s="1">
        <v>0.3</v>
      </c>
      <c r="Y6" s="1">
        <v>0.3</v>
      </c>
      <c r="Z6">
        <v>5.4669999999999996</v>
      </c>
      <c r="AA6">
        <v>4.1273999999999997</v>
      </c>
      <c r="AC6" s="1">
        <v>0.3</v>
      </c>
      <c r="AD6">
        <v>4.5425000000000004</v>
      </c>
      <c r="AE6">
        <v>3.6728000000000001</v>
      </c>
    </row>
    <row r="7" spans="1:31" x14ac:dyDescent="0.25">
      <c r="A7" s="1">
        <v>0.4</v>
      </c>
      <c r="B7">
        <v>2.6225000000000001</v>
      </c>
      <c r="C7">
        <v>4.1341000000000001</v>
      </c>
      <c r="E7" s="1">
        <v>0.4</v>
      </c>
      <c r="I7" s="1">
        <v>0.4</v>
      </c>
      <c r="M7" s="1">
        <v>0.4</v>
      </c>
      <c r="N7">
        <v>6.1487999999999996</v>
      </c>
      <c r="O7">
        <v>4.4322999999999997</v>
      </c>
      <c r="Q7" s="1">
        <v>0.4</v>
      </c>
      <c r="R7">
        <v>2.8690000000000002</v>
      </c>
      <c r="S7">
        <v>4.4889000000000001</v>
      </c>
      <c r="U7" s="1">
        <v>0.4</v>
      </c>
      <c r="Y7" s="1">
        <v>0.4</v>
      </c>
      <c r="Z7">
        <v>5.1016000000000004</v>
      </c>
      <c r="AA7">
        <v>6.2378</v>
      </c>
      <c r="AC7" s="1">
        <v>0.4</v>
      </c>
      <c r="AD7">
        <v>4.0956999999999999</v>
      </c>
      <c r="AE7">
        <v>3.9264999999999999</v>
      </c>
    </row>
    <row r="8" spans="1:31" x14ac:dyDescent="0.25">
      <c r="A8" s="1">
        <v>0.5</v>
      </c>
      <c r="B8">
        <v>2.7627000000000002</v>
      </c>
      <c r="E8" s="1">
        <v>0.5</v>
      </c>
      <c r="I8" s="1">
        <v>0.5</v>
      </c>
      <c r="M8" s="1">
        <v>0.5</v>
      </c>
      <c r="N8">
        <v>6.0251999999999999</v>
      </c>
      <c r="O8">
        <v>4.1298000000000004</v>
      </c>
      <c r="Q8" s="1">
        <v>0.5</v>
      </c>
      <c r="R8">
        <v>4.6638000000000002</v>
      </c>
      <c r="S8">
        <v>5.2827000000000002</v>
      </c>
      <c r="U8" s="1">
        <v>0.5</v>
      </c>
      <c r="Y8" s="1">
        <v>0.5</v>
      </c>
      <c r="Z8">
        <v>4.8132000000000001</v>
      </c>
      <c r="AA8">
        <v>5.8905000000000003</v>
      </c>
      <c r="AC8" s="1">
        <v>0.5</v>
      </c>
      <c r="AD8">
        <v>4.9604999999999997</v>
      </c>
      <c r="AE8">
        <v>3.9883999999999999</v>
      </c>
    </row>
    <row r="9" spans="1:31" x14ac:dyDescent="0.25">
      <c r="A9" s="1">
        <v>0.6</v>
      </c>
      <c r="B9">
        <v>2.8653</v>
      </c>
      <c r="C9">
        <v>6.4496000000000002</v>
      </c>
      <c r="E9" s="1">
        <v>0.6</v>
      </c>
      <c r="I9" s="1">
        <v>0.6</v>
      </c>
      <c r="M9" s="1">
        <v>0.6</v>
      </c>
      <c r="N9">
        <v>5.1230000000000002</v>
      </c>
      <c r="O9">
        <v>3.2</v>
      </c>
      <c r="Q9" s="1">
        <v>0.6</v>
      </c>
      <c r="R9">
        <v>4.0088999999999997</v>
      </c>
      <c r="S9">
        <v>4.9852999999999996</v>
      </c>
      <c r="U9" s="1">
        <v>0.6</v>
      </c>
      <c r="Y9" s="1">
        <v>0.6</v>
      </c>
      <c r="Z9">
        <v>6.5961999999999996</v>
      </c>
      <c r="AA9">
        <v>4.9211999999999998</v>
      </c>
      <c r="AC9" s="1">
        <v>0.6</v>
      </c>
      <c r="AD9">
        <v>3.8180000000000001</v>
      </c>
      <c r="AE9">
        <v>3.6057999999999999</v>
      </c>
    </row>
    <row r="10" spans="1:31" x14ac:dyDescent="0.25">
      <c r="A10" s="1">
        <v>0.7</v>
      </c>
      <c r="B10">
        <v>3.3489</v>
      </c>
      <c r="C10">
        <v>7.7999000000000001</v>
      </c>
      <c r="E10" s="1">
        <v>0.7</v>
      </c>
      <c r="I10" s="1">
        <v>0.7</v>
      </c>
      <c r="M10" s="1">
        <v>0.7</v>
      </c>
      <c r="N10">
        <v>4.7127999999999997</v>
      </c>
      <c r="O10">
        <v>4.4244000000000003</v>
      </c>
      <c r="Q10" s="1">
        <v>0.7</v>
      </c>
      <c r="R10">
        <v>3.9192999999999998</v>
      </c>
      <c r="U10" s="1">
        <v>0.7</v>
      </c>
      <c r="Y10" s="1">
        <v>0.7</v>
      </c>
      <c r="AA10">
        <v>6.1919000000000004</v>
      </c>
      <c r="AC10" s="1">
        <v>0.7</v>
      </c>
      <c r="AD10">
        <v>3.9887999999999999</v>
      </c>
      <c r="AE10">
        <v>3.9211</v>
      </c>
    </row>
    <row r="11" spans="1:31" x14ac:dyDescent="0.25">
      <c r="A11" s="1">
        <v>0.8</v>
      </c>
      <c r="B11">
        <v>3.0527000000000002</v>
      </c>
      <c r="C11">
        <v>4.6109999999999998</v>
      </c>
      <c r="E11" s="1">
        <v>0.8</v>
      </c>
      <c r="I11" s="1">
        <v>0.8</v>
      </c>
      <c r="M11" s="1">
        <v>0.8</v>
      </c>
      <c r="N11">
        <v>2.2593999999999999</v>
      </c>
      <c r="O11">
        <v>5.2187999999999999</v>
      </c>
      <c r="Q11" s="1">
        <v>0.8</v>
      </c>
      <c r="R11">
        <v>3.7086999999999999</v>
      </c>
      <c r="S11">
        <v>2.9590999999999998</v>
      </c>
      <c r="U11" s="1">
        <v>0.8</v>
      </c>
      <c r="Y11" s="1">
        <v>0.8</v>
      </c>
      <c r="Z11">
        <v>7.44</v>
      </c>
      <c r="AA11">
        <v>4.6044</v>
      </c>
      <c r="AC11" s="1">
        <v>0.8</v>
      </c>
      <c r="AD11">
        <v>4.5909000000000004</v>
      </c>
      <c r="AE11">
        <v>4.3714000000000004</v>
      </c>
    </row>
    <row r="12" spans="1:31" x14ac:dyDescent="0.25">
      <c r="A12" s="1">
        <v>0.9</v>
      </c>
      <c r="B12">
        <v>2.7709999999999999</v>
      </c>
      <c r="C12">
        <v>5.0720999999999998</v>
      </c>
      <c r="E12" s="1">
        <v>0.9</v>
      </c>
      <c r="I12" s="1">
        <v>0.9</v>
      </c>
      <c r="M12" s="1">
        <v>0.9</v>
      </c>
      <c r="N12">
        <v>2.9535999999999998</v>
      </c>
      <c r="O12">
        <v>4.8518999999999997</v>
      </c>
      <c r="Q12" s="1">
        <v>0.9</v>
      </c>
      <c r="R12">
        <v>3.4226000000000001</v>
      </c>
      <c r="S12">
        <v>3.1901999999999999</v>
      </c>
      <c r="U12" s="1">
        <v>0.9</v>
      </c>
      <c r="Y12" s="1">
        <v>0.9</v>
      </c>
      <c r="Z12">
        <v>5.5202</v>
      </c>
      <c r="AA12">
        <v>6.1665000000000001</v>
      </c>
      <c r="AC12" s="1">
        <v>0.9</v>
      </c>
      <c r="AD12">
        <v>3.2334999999999998</v>
      </c>
      <c r="AE12">
        <v>5.3968999999999996</v>
      </c>
    </row>
    <row r="13" spans="1:31" x14ac:dyDescent="0.25">
      <c r="A13" s="1">
        <v>1</v>
      </c>
      <c r="B13">
        <v>3.3422999999999998</v>
      </c>
      <c r="C13">
        <v>5.5814000000000004</v>
      </c>
      <c r="E13" s="1">
        <v>1</v>
      </c>
      <c r="I13" s="1">
        <v>1</v>
      </c>
      <c r="M13" s="1">
        <v>1</v>
      </c>
      <c r="N13">
        <v>3.1791</v>
      </c>
      <c r="O13">
        <v>3.8889999999999998</v>
      </c>
      <c r="Q13" s="1">
        <v>1</v>
      </c>
      <c r="R13">
        <v>3.3706999999999998</v>
      </c>
      <c r="S13">
        <v>4.3136000000000001</v>
      </c>
      <c r="U13" s="1">
        <v>1</v>
      </c>
      <c r="Y13" s="1">
        <v>1</v>
      </c>
      <c r="Z13">
        <v>4.7991999999999999</v>
      </c>
      <c r="AC13" s="1">
        <v>1</v>
      </c>
      <c r="AD13">
        <v>4.3228</v>
      </c>
      <c r="AE13">
        <v>5.4600999999999997</v>
      </c>
    </row>
    <row r="15" spans="1:31" x14ac:dyDescent="0.25">
      <c r="A15" t="s">
        <v>7</v>
      </c>
      <c r="B15">
        <f>AVERAGE(B4:B13)</f>
        <v>2.9419000000000004</v>
      </c>
      <c r="C15">
        <f>AVERAGE(C4:C13)</f>
        <v>5.408033333333333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5.1860499999999998</v>
      </c>
      <c r="O15">
        <f>AVERAGE(O4:O13)</f>
        <v>4.2740799999999997</v>
      </c>
      <c r="R15">
        <f>AVERAGE(R4:R13)</f>
        <v>3.8875300000000004</v>
      </c>
      <c r="S15">
        <f>AVERAGE(S4:S13)</f>
        <v>4.1964111111111109</v>
      </c>
      <c r="V15" t="e">
        <f>AVERAGE(V4:V13)</f>
        <v>#DIV/0!</v>
      </c>
      <c r="W15" t="e">
        <f>AVERAGE(W4:W13)</f>
        <v>#DIV/0!</v>
      </c>
      <c r="Z15">
        <f>AVERAGE(Z4:Z13)</f>
        <v>5.3120222222222226</v>
      </c>
      <c r="AA15">
        <f>AVERAGE(AA4:AA13)</f>
        <v>5.2388222222222218</v>
      </c>
      <c r="AD15">
        <f>AVERAGE(AD4:AD13)</f>
        <v>4.0623500000000003</v>
      </c>
      <c r="AE15">
        <f>AVERAGE(AE4:AE13)</f>
        <v>4.3110199999999992</v>
      </c>
    </row>
    <row r="16" spans="1:31" x14ac:dyDescent="0.25">
      <c r="A16" t="s">
        <v>8</v>
      </c>
      <c r="B16">
        <f>STDEV(B4:B13)</f>
        <v>0.24780605767862537</v>
      </c>
      <c r="C16">
        <f>STDEV(C4:C13)</f>
        <v>1.225574540776694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1.8704459944979286</v>
      </c>
      <c r="O16">
        <f>STDEV(O4:O13)</f>
        <v>0.5389574561647299</v>
      </c>
      <c r="R16">
        <f>STDEV(R4:R13)</f>
        <v>0.56312435581415532</v>
      </c>
      <c r="S16">
        <f>STDEV(S4:S13)</f>
        <v>0.86768682490349913</v>
      </c>
      <c r="V16" t="e">
        <f>STDEV(V4:V13)</f>
        <v>#DIV/0!</v>
      </c>
      <c r="W16" t="e">
        <f>STDEV(W4:W13)</f>
        <v>#DIV/0!</v>
      </c>
      <c r="Z16">
        <f>STDEV(Z4:Z13)</f>
        <v>1.1261288145431829</v>
      </c>
      <c r="AA16">
        <f>STDEV(AA4:AA13)</f>
        <v>0.89166509096434254</v>
      </c>
      <c r="AD16">
        <f>STDEV(AD4:AD13)</f>
        <v>0.64811761149758262</v>
      </c>
      <c r="AE16">
        <f>STDEV(AE4:AE13)</f>
        <v>0.69508323050793219</v>
      </c>
    </row>
    <row r="17" spans="1:42" x14ac:dyDescent="0.25">
      <c r="A17" t="s">
        <v>9</v>
      </c>
      <c r="B17">
        <f>2*B16</f>
        <v>0.49561211535725075</v>
      </c>
      <c r="C17">
        <f>2*C16</f>
        <v>2.4511490815533881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3.7408919889958572</v>
      </c>
      <c r="O17">
        <f>2*O16</f>
        <v>1.0779149123294598</v>
      </c>
      <c r="R17">
        <f>2*R16</f>
        <v>1.1262487116283106</v>
      </c>
      <c r="S17">
        <f>2*S16</f>
        <v>1.7353736498069983</v>
      </c>
      <c r="V17" t="e">
        <f>2*V16</f>
        <v>#DIV/0!</v>
      </c>
      <c r="W17" t="e">
        <f>2*W16</f>
        <v>#DIV/0!</v>
      </c>
      <c r="Z17">
        <f>2*Z16</f>
        <v>2.2522576290863658</v>
      </c>
      <c r="AA17">
        <f>2*AA16</f>
        <v>1.7833301819286851</v>
      </c>
      <c r="AD17">
        <f>2*AD16</f>
        <v>1.2962352229951652</v>
      </c>
      <c r="AE17">
        <f>2*AE16</f>
        <v>1.3901664610158644</v>
      </c>
    </row>
    <row r="18" spans="1:42" x14ac:dyDescent="0.25">
      <c r="A18" t="s">
        <v>10</v>
      </c>
      <c r="B18">
        <f>B15+B17</f>
        <v>3.4375121153572512</v>
      </c>
      <c r="C18">
        <f>C15+C17</f>
        <v>7.8591824148867211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8.926941988995857</v>
      </c>
      <c r="O18">
        <f>O15+O17</f>
        <v>5.3519949123294595</v>
      </c>
      <c r="R18">
        <f>R15+R17</f>
        <v>5.0137787116283112</v>
      </c>
      <c r="S18">
        <f>S15+S17</f>
        <v>5.9317847609181094</v>
      </c>
      <c r="V18" t="e">
        <f>V15+V17</f>
        <v>#DIV/0!</v>
      </c>
      <c r="W18" t="e">
        <f>W15+W17</f>
        <v>#DIV/0!</v>
      </c>
      <c r="Z18">
        <f>Z15+Z17</f>
        <v>7.5642798513085889</v>
      </c>
      <c r="AA18">
        <f>AA15+AA17</f>
        <v>7.0221524041509067</v>
      </c>
      <c r="AD18">
        <f>AD15+AD17</f>
        <v>5.3585852229951652</v>
      </c>
      <c r="AE18">
        <f>AE15+AE17</f>
        <v>5.7011864610158636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4.4257749999999998</v>
      </c>
      <c r="K26">
        <f t="shared" ref="K26:K36" si="1">AVERAGE(C3,G3,K3,O3,S3,W3,AA3,AE3)</f>
        <v>4.9729799999999997</v>
      </c>
      <c r="N26">
        <f>J27-J26</f>
        <v>-2.9714999999999492E-2</v>
      </c>
      <c r="O26">
        <f>K27-K26</f>
        <v>-0.89329999999999998</v>
      </c>
      <c r="P26" s="1">
        <v>0.1</v>
      </c>
      <c r="Q26">
        <f>N26/J26*100</f>
        <v>-0.67140783252649516</v>
      </c>
      <c r="R26">
        <f>O26/K26*100</f>
        <v>-17.963072443484592</v>
      </c>
      <c r="U26">
        <f>J26</f>
        <v>4.4257749999999998</v>
      </c>
      <c r="V26">
        <f>K26</f>
        <v>4.9729799999999997</v>
      </c>
      <c r="W26">
        <f>Q26</f>
        <v>-0.67140783252649516</v>
      </c>
      <c r="X26">
        <f>Q27</f>
        <v>-1.5417638718642408</v>
      </c>
      <c r="Y26">
        <f>Q28</f>
        <v>10.297518513706647</v>
      </c>
      <c r="Z26">
        <f>Q29</f>
        <v>-5.8352491936440343</v>
      </c>
      <c r="AA26">
        <f>Q30</f>
        <v>4.9551773418214964</v>
      </c>
      <c r="AB26">
        <f>Q31</f>
        <v>1.2767255452434991</v>
      </c>
      <c r="AC26">
        <f>Q32</f>
        <v>-9.7909405697307239</v>
      </c>
      <c r="AD26">
        <f>Q33</f>
        <v>-4.8677350294581032</v>
      </c>
      <c r="AE26">
        <f>Q34</f>
        <v>-19.106145251396647</v>
      </c>
      <c r="AF26">
        <f>Q35</f>
        <v>-14.075613875535927</v>
      </c>
      <c r="AG26">
        <f>R26</f>
        <v>-17.963072443484592</v>
      </c>
      <c r="AH26">
        <f>R27</f>
        <v>-4.6193630378565667</v>
      </c>
      <c r="AI26">
        <f>R28</f>
        <v>-13.013525089584121</v>
      </c>
      <c r="AJ26">
        <f>R29</f>
        <v>-6.6169580412549447</v>
      </c>
      <c r="AK26">
        <f>R30</f>
        <v>-3.018914212403828</v>
      </c>
      <c r="AL26">
        <f>R31</f>
        <v>-6.8490120611786134</v>
      </c>
      <c r="AM26">
        <f>R32</f>
        <v>12.293333172463997</v>
      </c>
      <c r="AN26">
        <f>R33</f>
        <v>-12.468178034096264</v>
      </c>
      <c r="AO26">
        <f>R34</f>
        <v>-0.753270674726226</v>
      </c>
      <c r="AP26">
        <f>R35</f>
        <v>-3.256699202490255</v>
      </c>
    </row>
    <row r="27" spans="1:42" x14ac:dyDescent="0.25">
      <c r="I27" s="1">
        <v>0.1</v>
      </c>
      <c r="J27">
        <f t="shared" si="0"/>
        <v>4.3960600000000003</v>
      </c>
      <c r="K27">
        <f t="shared" si="1"/>
        <v>4.0796799999999998</v>
      </c>
      <c r="N27">
        <f>J28-J26</f>
        <v>-6.8234999999999602E-2</v>
      </c>
      <c r="O27">
        <f>K28-K26</f>
        <v>-0.22971999999999948</v>
      </c>
      <c r="P27" s="1">
        <v>0.2</v>
      </c>
      <c r="Q27">
        <f>N27/J26*100</f>
        <v>-1.5417638718642408</v>
      </c>
      <c r="R27">
        <f>O27/K26*100</f>
        <v>-4.6193630378565667</v>
      </c>
    </row>
    <row r="28" spans="1:42" x14ac:dyDescent="0.25">
      <c r="I28" s="1">
        <v>0.2</v>
      </c>
      <c r="J28">
        <f t="shared" si="0"/>
        <v>4.3575400000000002</v>
      </c>
      <c r="K28">
        <f t="shared" si="1"/>
        <v>4.7432600000000003</v>
      </c>
      <c r="N28">
        <f>J29-J26</f>
        <v>0.45574500000000029</v>
      </c>
      <c r="O28">
        <f>K29-K26</f>
        <v>-0.6471600000000004</v>
      </c>
      <c r="P28" s="1">
        <v>0.3</v>
      </c>
      <c r="Q28">
        <f>N28/J26*100</f>
        <v>10.297518513706647</v>
      </c>
      <c r="R28">
        <f>O28/K26*100</f>
        <v>-13.013525089584121</v>
      </c>
    </row>
    <row r="29" spans="1:42" x14ac:dyDescent="0.25">
      <c r="I29" s="1">
        <v>0.3</v>
      </c>
      <c r="J29">
        <f t="shared" si="0"/>
        <v>4.8815200000000001</v>
      </c>
      <c r="K29">
        <f t="shared" si="1"/>
        <v>4.3258199999999993</v>
      </c>
      <c r="N29">
        <f>J30-J26</f>
        <v>-0.25825499999999924</v>
      </c>
      <c r="O29">
        <f>K30-K26</f>
        <v>-0.32906000000000013</v>
      </c>
      <c r="P29" s="1">
        <v>0.4</v>
      </c>
      <c r="Q29">
        <f>N29/J26*100</f>
        <v>-5.8352491936440343</v>
      </c>
      <c r="R29">
        <f>O29/K26*100</f>
        <v>-6.6169580412549447</v>
      </c>
    </row>
    <row r="30" spans="1:42" x14ac:dyDescent="0.25">
      <c r="I30" s="1">
        <v>0.4</v>
      </c>
      <c r="J30">
        <f t="shared" si="0"/>
        <v>4.1675200000000006</v>
      </c>
      <c r="K30">
        <f t="shared" si="1"/>
        <v>4.6439199999999996</v>
      </c>
      <c r="N30">
        <f>J31-J26</f>
        <v>0.21930500000000031</v>
      </c>
      <c r="O30">
        <f>K31-K26</f>
        <v>-0.15012999999999987</v>
      </c>
      <c r="P30" s="1">
        <v>0.5</v>
      </c>
      <c r="Q30">
        <f>N30/J26*100</f>
        <v>4.9551773418214964</v>
      </c>
      <c r="R30">
        <f>O30/K26*100</f>
        <v>-3.018914212403828</v>
      </c>
    </row>
    <row r="31" spans="1:42" x14ac:dyDescent="0.25">
      <c r="I31" s="1">
        <v>0.5</v>
      </c>
      <c r="J31">
        <f t="shared" si="0"/>
        <v>4.6450800000000001</v>
      </c>
      <c r="K31">
        <f t="shared" si="1"/>
        <v>4.8228499999999999</v>
      </c>
      <c r="N31">
        <f>J32-J26</f>
        <v>5.6505000000000472E-2</v>
      </c>
      <c r="O31">
        <f>K32-K26</f>
        <v>-0.34060000000000024</v>
      </c>
      <c r="P31" s="1">
        <v>0.6</v>
      </c>
      <c r="Q31">
        <f>N31/J26*100</f>
        <v>1.2767255452434991</v>
      </c>
      <c r="R31">
        <f>O31/K26*100</f>
        <v>-6.8490120611786134</v>
      </c>
    </row>
    <row r="32" spans="1:42" x14ac:dyDescent="0.25">
      <c r="I32" s="1">
        <v>0.6</v>
      </c>
      <c r="J32">
        <f t="shared" si="0"/>
        <v>4.4822800000000003</v>
      </c>
      <c r="K32">
        <f t="shared" si="1"/>
        <v>4.6323799999999995</v>
      </c>
      <c r="N32">
        <f>J33-J26</f>
        <v>-0.43332499999999996</v>
      </c>
      <c r="O32">
        <f>K33-K26</f>
        <v>0.61134500000000003</v>
      </c>
      <c r="P32" s="1">
        <v>0.7</v>
      </c>
      <c r="Q32">
        <f>N32/J26*100</f>
        <v>-9.7909405697307239</v>
      </c>
      <c r="R32">
        <f>O32/K26*100</f>
        <v>12.293333172463997</v>
      </c>
    </row>
    <row r="33" spans="1:18" x14ac:dyDescent="0.25">
      <c r="I33" s="1">
        <v>0.7</v>
      </c>
      <c r="J33">
        <f t="shared" si="0"/>
        <v>3.9924499999999998</v>
      </c>
      <c r="K33">
        <f t="shared" si="1"/>
        <v>5.5843249999999998</v>
      </c>
      <c r="N33">
        <f>J34-J26</f>
        <v>-0.21543499999999938</v>
      </c>
      <c r="O33">
        <f>K34-K26</f>
        <v>-0.62004000000000037</v>
      </c>
      <c r="P33" s="1">
        <v>0.8</v>
      </c>
      <c r="Q33">
        <f>N33/J26*100</f>
        <v>-4.8677350294581032</v>
      </c>
      <c r="R33">
        <f>O33/K26*100</f>
        <v>-12.468178034096264</v>
      </c>
    </row>
    <row r="34" spans="1:18" x14ac:dyDescent="0.25">
      <c r="I34" s="1">
        <v>0.8</v>
      </c>
      <c r="J34">
        <f t="shared" si="0"/>
        <v>4.2103400000000004</v>
      </c>
      <c r="K34">
        <f t="shared" si="1"/>
        <v>4.3529399999999994</v>
      </c>
      <c r="N34">
        <f>J35-J26</f>
        <v>-0.84559499999999987</v>
      </c>
      <c r="O34">
        <f>K35-K26</f>
        <v>-3.7460000000000271E-2</v>
      </c>
      <c r="P34" s="1">
        <v>0.9</v>
      </c>
      <c r="Q34">
        <f>N34/J26*100</f>
        <v>-19.106145251396647</v>
      </c>
      <c r="R34">
        <f>O34/K26*100</f>
        <v>-0.753270674726226</v>
      </c>
    </row>
    <row r="35" spans="1:18" x14ac:dyDescent="0.25">
      <c r="I35" s="1">
        <v>0.9</v>
      </c>
      <c r="J35">
        <f t="shared" si="0"/>
        <v>3.5801799999999999</v>
      </c>
      <c r="K35">
        <f t="shared" si="1"/>
        <v>4.9355199999999995</v>
      </c>
      <c r="N35">
        <f>J36-J26</f>
        <v>-0.62295500000000015</v>
      </c>
      <c r="O35">
        <f>K36-K26</f>
        <v>-0.16195499999999985</v>
      </c>
      <c r="P35" s="1">
        <v>1</v>
      </c>
      <c r="Q35">
        <f>N35/J26*100</f>
        <v>-14.075613875535927</v>
      </c>
      <c r="R35">
        <f>O35/K26*100</f>
        <v>-3.256699202490255</v>
      </c>
    </row>
    <row r="36" spans="1:18" x14ac:dyDescent="0.25">
      <c r="I36" s="1">
        <v>1</v>
      </c>
      <c r="J36">
        <f t="shared" si="0"/>
        <v>3.8028199999999996</v>
      </c>
      <c r="K36">
        <f t="shared" si="1"/>
        <v>4.8110249999999999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5.4702000000000002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6.0358000000000001</v>
      </c>
      <c r="C44">
        <f>O3</f>
        <v>4.6079999999999997</v>
      </c>
    </row>
    <row r="45" spans="1:18" x14ac:dyDescent="0.25">
      <c r="A45" s="1">
        <v>5</v>
      </c>
      <c r="B45">
        <f>R3</f>
        <v>3.5968</v>
      </c>
      <c r="C45">
        <f>S3</f>
        <v>4.4001000000000001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4.2035</v>
      </c>
      <c r="C47">
        <f>AA3</f>
        <v>6.1779999999999999</v>
      </c>
    </row>
    <row r="48" spans="1:18" x14ac:dyDescent="0.25">
      <c r="A48" s="1">
        <v>8</v>
      </c>
      <c r="B48">
        <f>AD3</f>
        <v>3.867</v>
      </c>
      <c r="C48">
        <f>AE3</f>
        <v>4.2085999999999997</v>
      </c>
    </row>
    <row r="50" spans="1:3" x14ac:dyDescent="0.25">
      <c r="A50" t="s">
        <v>19</v>
      </c>
      <c r="B50">
        <f>AVERAGE(B41:B48)</f>
        <v>2.2128874999999999</v>
      </c>
      <c r="C50">
        <f>AVERAGE(C41:C48)</f>
        <v>3.1081124999999998</v>
      </c>
    </row>
    <row r="51" spans="1:3" x14ac:dyDescent="0.25">
      <c r="A51" t="s">
        <v>8</v>
      </c>
      <c r="B51">
        <f>STDEV(B41:B48)</f>
        <v>2.4731698696424282</v>
      </c>
      <c r="C51">
        <f>STDEV(C41:C48)</f>
        <v>2.6488467439016876</v>
      </c>
    </row>
    <row r="52" spans="1:3" x14ac:dyDescent="0.25">
      <c r="A52" t="s">
        <v>20</v>
      </c>
      <c r="B52">
        <f>1.5*B51</f>
        <v>3.7097548044636426</v>
      </c>
      <c r="C52">
        <f>1.5*C51</f>
        <v>3.9732701158525314</v>
      </c>
    </row>
    <row r="53" spans="1:3" x14ac:dyDescent="0.25">
      <c r="A53" t="s">
        <v>9</v>
      </c>
      <c r="B53">
        <f>2*B51</f>
        <v>4.9463397392848565</v>
      </c>
      <c r="C53">
        <f>2*C51</f>
        <v>5.2976934878033752</v>
      </c>
    </row>
    <row r="54" spans="1:3" x14ac:dyDescent="0.25">
      <c r="A54" t="s">
        <v>21</v>
      </c>
      <c r="B54">
        <f>B50+B52</f>
        <v>5.9226423044636425</v>
      </c>
      <c r="C54">
        <f>C50+C52</f>
        <v>7.0813826158525313</v>
      </c>
    </row>
    <row r="55" spans="1:3" x14ac:dyDescent="0.25">
      <c r="A55" t="s">
        <v>10</v>
      </c>
      <c r="B55">
        <f>B50+B53</f>
        <v>7.1592272392848564</v>
      </c>
      <c r="C55">
        <f>C50+C53</f>
        <v>8.405805987803376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2015-03-18T03:24:21Z</dcterms:created>
  <dcterms:modified xsi:type="dcterms:W3CDTF">2015-04-20T01:49:49Z</dcterms:modified>
</cp:coreProperties>
</file>