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<sst xmlns="http://schemas.openxmlformats.org/spreadsheetml/2006/main" count="48" uniqueCount="22">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</sst>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3.919</v>
      </c>
      <c r="C3">
        <v>5.4702000000000002</v>
      </c>
      <c r="E3" s="1">
        <v>535</v>
      </c>
      <c r="F3">
        <v>8.9449000000000005</v>
      </c>
      <c r="G3">
        <v>7.7302</v>
      </c>
      <c r="I3" s="1">
        <v>535</v>
      </c>
      <c r="J3">
        <v>6.0956999999999999</v>
      </c>
      <c r="K3">
        <v>18.362200000000001</v>
      </c>
      <c r="M3" s="1">
        <v>535</v>
      </c>
      <c r="N3">
        <v>6.0358000000000001</v>
      </c>
      <c r="O3">
        <v>4.6079999999999997</v>
      </c>
      <c r="Q3" s="1">
        <v>535</v>
      </c>
      <c r="R3">
        <v>3.5968</v>
      </c>
      <c r="S3">
        <v>4.4001000000000001</v>
      </c>
      <c r="U3" s="1">
        <v>535</v>
      </c>
      <c r="V3">
        <v>4.4641000000000002</v>
      </c>
      <c r="W3">
        <v>4.4824000000000002</v>
      </c>
      <c r="Y3" s="1">
        <v>535</v>
      </c>
      <c r="Z3">
        <v>4.2035</v>
      </c>
      <c r="AA3">
        <v>6.1779999999999999</v>
      </c>
      <c r="AC3" s="1">
        <v>535</v>
      </c>
      <c r="AD3">
        <v>3.867</v>
      </c>
      <c r="AE3">
        <v>4.2085999999999997</v>
      </c>
    </row>
    <row r="4" spans="1:31" x14ac:dyDescent="0.25">
      <c r="A4" s="1">
        <v>0.1</v>
      </c>
      <c r="B4">
        <v>2.9965000000000002</v>
      </c>
      <c r="C4">
        <v>4.3125</v>
      </c>
      <c r="E4" s="1">
        <v>0.1</v>
      </c>
      <c r="F4">
        <v>8.2194000000000003</v>
      </c>
      <c r="G4">
        <v>4.7606000000000002</v>
      </c>
      <c r="I4" s="1">
        <v>0.1</v>
      </c>
      <c r="J4">
        <v>2.9557000000000002</v>
      </c>
      <c r="K4">
        <v>11.7239</v>
      </c>
      <c r="M4" s="1">
        <v>0.1</v>
      </c>
      <c r="N4">
        <v>7.3733000000000004</v>
      </c>
      <c r="O4">
        <v>4.1853999999999996</v>
      </c>
      <c r="Q4" s="1">
        <v>0.1</v>
      </c>
      <c r="R4">
        <v>4.5709999999999997</v>
      </c>
      <c r="S4">
        <v>3.9449000000000001</v>
      </c>
      <c r="U4" s="1">
        <v>0.1</v>
      </c>
      <c r="V4">
        <v>5.1833999999999998</v>
      </c>
      <c r="W4">
        <v>4.5045999999999999</v>
      </c>
      <c r="Y4" s="1">
        <v>0.1</v>
      </c>
      <c r="Z4">
        <v>4.2415000000000003</v>
      </c>
      <c r="AA4">
        <v>4.0848000000000004</v>
      </c>
      <c r="AC4" s="1">
        <v>0.1</v>
      </c>
      <c r="AD4">
        <v>2.798</v>
      </c>
      <c r="AE4">
        <v>3.8708</v>
      </c>
    </row>
    <row r="5" spans="1:31" x14ac:dyDescent="0.25">
      <c r="A5" s="1">
        <v>0.2</v>
      </c>
      <c r="B5">
        <v>2.7376</v>
      </c>
      <c r="C5">
        <v>6.2512999999999996</v>
      </c>
      <c r="E5" s="1">
        <v>0.2</v>
      </c>
      <c r="F5">
        <v>8.8472000000000008</v>
      </c>
      <c r="G5">
        <v>4.2811000000000003</v>
      </c>
      <c r="I5" s="1">
        <v>0.2</v>
      </c>
      <c r="J5">
        <v>3.2399</v>
      </c>
      <c r="K5">
        <v>9.3272999999999993</v>
      </c>
      <c r="M5" s="1">
        <v>0.2</v>
      </c>
      <c r="N5">
        <v>6.6106999999999996</v>
      </c>
      <c r="O5">
        <v>4.2061000000000002</v>
      </c>
      <c r="Q5" s="1">
        <v>0.2</v>
      </c>
      <c r="R5">
        <v>4.3372999999999999</v>
      </c>
      <c r="S5">
        <v>3.4376000000000002</v>
      </c>
      <c r="U5" s="1">
        <v>0.2</v>
      </c>
      <c r="V5">
        <v>2.7176999999999998</v>
      </c>
      <c r="W5">
        <v>4.6959999999999997</v>
      </c>
      <c r="Y5" s="1">
        <v>0.2</v>
      </c>
      <c r="Z5">
        <v>3.8292999999999999</v>
      </c>
      <c r="AA5">
        <v>4.9249000000000001</v>
      </c>
      <c r="AC5" s="1">
        <v>0.2</v>
      </c>
      <c r="AD5">
        <v>4.2728000000000002</v>
      </c>
      <c r="AE5">
        <v>4.8963999999999999</v>
      </c>
    </row>
    <row r="6" spans="1:31" x14ac:dyDescent="0.25">
      <c r="A6" s="1">
        <v>0.3</v>
      </c>
      <c r="B6">
        <v>2.9195000000000002</v>
      </c>
      <c r="C6">
        <v>4.4603999999999999</v>
      </c>
      <c r="E6" s="1">
        <v>0.3</v>
      </c>
      <c r="F6">
        <v>8.5143000000000004</v>
      </c>
      <c r="G6">
        <v>4.1140999999999996</v>
      </c>
      <c r="I6" s="1">
        <v>0.3</v>
      </c>
      <c r="J6">
        <v>2.8105000000000002</v>
      </c>
      <c r="K6">
        <v>13.052899999999999</v>
      </c>
      <c r="M6" s="1">
        <v>0.3</v>
      </c>
      <c r="N6">
        <v>7.4745999999999997</v>
      </c>
      <c r="O6">
        <v>4.2031000000000001</v>
      </c>
      <c r="Q6" s="1">
        <v>0.3</v>
      </c>
      <c r="R6">
        <v>4.0039999999999996</v>
      </c>
      <c r="S6">
        <v>5.1654</v>
      </c>
      <c r="U6" s="1">
        <v>0.3</v>
      </c>
      <c r="V6">
        <v>3.0272000000000001</v>
      </c>
      <c r="W6">
        <v>3.9032</v>
      </c>
      <c r="Y6" s="1">
        <v>0.3</v>
      </c>
      <c r="Z6">
        <v>5.4669999999999996</v>
      </c>
      <c r="AA6">
        <v>4.1273999999999997</v>
      </c>
      <c r="AC6" s="1">
        <v>0.3</v>
      </c>
      <c r="AD6">
        <v>4.5425000000000004</v>
      </c>
      <c r="AE6">
        <v>3.6728000000000001</v>
      </c>
    </row>
    <row r="7" spans="1:31" x14ac:dyDescent="0.25">
      <c r="A7" s="1">
        <v>0.4</v>
      </c>
      <c r="B7">
        <v>2.6225000000000001</v>
      </c>
      <c r="C7">
        <v>4.1341000000000001</v>
      </c>
      <c r="E7" s="1">
        <v>0.4</v>
      </c>
      <c r="F7">
        <v>12.1983</v>
      </c>
      <c r="G7">
        <v>4.7548000000000004</v>
      </c>
      <c r="I7" s="1">
        <v>0.4</v>
      </c>
      <c r="J7">
        <v>2.8205</v>
      </c>
      <c r="K7">
        <v>12.2591</v>
      </c>
      <c r="M7" s="1">
        <v>0.4</v>
      </c>
      <c r="N7">
        <v>6.1487999999999996</v>
      </c>
      <c r="O7">
        <v>4.4322999999999997</v>
      </c>
      <c r="Q7" s="1">
        <v>0.4</v>
      </c>
      <c r="R7">
        <v>2.8690000000000002</v>
      </c>
      <c r="S7">
        <v>4.4889000000000001</v>
      </c>
      <c r="U7" s="1">
        <v>0.4</v>
      </c>
      <c r="V7">
        <v>3.7071999999999998</v>
      </c>
      <c r="W7">
        <v>3.4165000000000001</v>
      </c>
      <c r="Y7" s="1">
        <v>0.4</v>
      </c>
      <c r="Z7">
        <v>5.1016000000000004</v>
      </c>
      <c r="AA7">
        <v>6.2378</v>
      </c>
      <c r="AC7" s="1">
        <v>0.4</v>
      </c>
      <c r="AD7">
        <v>4.0956999999999999</v>
      </c>
      <c r="AE7">
        <v>3.9264999999999999</v>
      </c>
    </row>
    <row r="8" spans="1:31" x14ac:dyDescent="0.25">
      <c r="A8" s="1">
        <v>0.5</v>
      </c>
      <c r="B8">
        <v>2.7627000000000002</v>
      </c>
      <c r="C8">
        <v>10.5886</v>
      </c>
      <c r="E8" s="1">
        <v>0.5</v>
      </c>
      <c r="F8">
        <v>8.3551000000000002</v>
      </c>
      <c r="G8">
        <v>4.6993</v>
      </c>
      <c r="I8" s="1">
        <v>0.5</v>
      </c>
      <c r="J8">
        <v>2.1949999999999998</v>
      </c>
      <c r="K8">
        <v>11.2614</v>
      </c>
      <c r="M8" s="1">
        <v>0.5</v>
      </c>
      <c r="N8">
        <v>6.0251999999999999</v>
      </c>
      <c r="O8">
        <v>4.1298000000000004</v>
      </c>
      <c r="Q8" s="1">
        <v>0.5</v>
      </c>
      <c r="R8">
        <v>4.6638000000000002</v>
      </c>
      <c r="S8">
        <v>5.2827000000000002</v>
      </c>
      <c r="U8" s="1">
        <v>0.5</v>
      </c>
      <c r="V8">
        <v>4.4061000000000003</v>
      </c>
      <c r="W8">
        <v>4.5156999999999998</v>
      </c>
      <c r="Y8" s="1">
        <v>0.5</v>
      </c>
      <c r="Z8">
        <v>4.8132000000000001</v>
      </c>
      <c r="AA8">
        <v>5.8905000000000003</v>
      </c>
      <c r="AC8" s="1">
        <v>0.5</v>
      </c>
      <c r="AD8">
        <v>4.9604999999999997</v>
      </c>
      <c r="AE8">
        <v>3.9883999999999999</v>
      </c>
    </row>
    <row r="9" spans="1:31" x14ac:dyDescent="0.25">
      <c r="A9" s="1">
        <v>0.6</v>
      </c>
      <c r="B9">
        <v>2.8653</v>
      </c>
      <c r="C9">
        <v>6.4496000000000002</v>
      </c>
      <c r="E9" s="1">
        <v>0.6</v>
      </c>
      <c r="F9">
        <v>5.8852000000000002</v>
      </c>
      <c r="G9">
        <v>6.6715999999999998</v>
      </c>
      <c r="I9" s="1">
        <v>0.6</v>
      </c>
      <c r="J9">
        <v>2.4601000000000002</v>
      </c>
      <c r="K9">
        <v>16.0246</v>
      </c>
      <c r="M9" s="1">
        <v>0.6</v>
      </c>
      <c r="N9">
        <v>5.1230000000000002</v>
      </c>
      <c r="O9">
        <v>3.2</v>
      </c>
      <c r="Q9" s="1">
        <v>0.6</v>
      </c>
      <c r="R9">
        <v>4.0088999999999997</v>
      </c>
      <c r="S9">
        <v>4.9852999999999996</v>
      </c>
      <c r="U9" s="1">
        <v>0.6</v>
      </c>
      <c r="V9">
        <v>4.4119999999999999</v>
      </c>
      <c r="W9">
        <v>3.9691999999999998</v>
      </c>
      <c r="Y9" s="1">
        <v>0.6</v>
      </c>
      <c r="Z9">
        <v>6.5961999999999996</v>
      </c>
      <c r="AA9">
        <v>4.9211999999999998</v>
      </c>
      <c r="AC9" s="1">
        <v>0.6</v>
      </c>
      <c r="AD9">
        <v>3.8180000000000001</v>
      </c>
      <c r="AE9">
        <v>3.6057999999999999</v>
      </c>
    </row>
    <row r="10" spans="1:31" x14ac:dyDescent="0.25">
      <c r="A10" s="1">
        <v>0.7</v>
      </c>
      <c r="B10">
        <v>3.3489</v>
      </c>
      <c r="C10">
        <v>7.7999000000000001</v>
      </c>
      <c r="E10" s="1">
        <v>0.7</v>
      </c>
      <c r="F10">
        <v>7.0952000000000002</v>
      </c>
      <c r="G10">
        <v>5.5305</v>
      </c>
      <c r="I10" s="1">
        <v>0.7</v>
      </c>
      <c r="J10">
        <v>3.0493999999999999</v>
      </c>
      <c r="K10">
        <v>18.204000000000001</v>
      </c>
      <c r="M10" s="1">
        <v>0.7</v>
      </c>
      <c r="N10">
        <v>4.7127999999999997</v>
      </c>
      <c r="O10">
        <v>4.4244000000000003</v>
      </c>
      <c r="Q10" s="1">
        <v>0.7</v>
      </c>
      <c r="R10">
        <v>3.9192999999999998</v>
      </c>
      <c r="S10">
        <v>7.3434999999999997</v>
      </c>
      <c r="U10" s="1">
        <v>0.7</v>
      </c>
      <c r="V10">
        <v>4.0372000000000003</v>
      </c>
      <c r="W10">
        <v>4.4885999999999999</v>
      </c>
      <c r="Y10" s="1">
        <v>0.7</v>
      </c>
      <c r="Z10">
        <v>10.2736</v>
      </c>
      <c r="AA10">
        <v>6.1919000000000004</v>
      </c>
      <c r="AC10" s="1">
        <v>0.7</v>
      </c>
      <c r="AD10">
        <v>3.9887999999999999</v>
      </c>
      <c r="AE10">
        <v>3.9211</v>
      </c>
    </row>
    <row r="11" spans="1:31" x14ac:dyDescent="0.25">
      <c r="A11" s="1">
        <v>0.8</v>
      </c>
      <c r="B11">
        <v>3.0527000000000002</v>
      </c>
      <c r="C11">
        <v>4.6109999999999998</v>
      </c>
      <c r="E11" s="1">
        <v>0.8</v>
      </c>
      <c r="F11">
        <v>10.434900000000001</v>
      </c>
      <c r="G11">
        <v>5.4566999999999997</v>
      </c>
      <c r="I11" s="1">
        <v>0.8</v>
      </c>
      <c r="J11">
        <v>4.8243999999999998</v>
      </c>
      <c r="K11">
        <v>14.431100000000001</v>
      </c>
      <c r="M11" s="1">
        <v>0.8</v>
      </c>
      <c r="N11">
        <v>2.2593999999999999</v>
      </c>
      <c r="O11">
        <v>5.2187999999999999</v>
      </c>
      <c r="Q11" s="1">
        <v>0.8</v>
      </c>
      <c r="R11">
        <v>3.7086999999999999</v>
      </c>
      <c r="S11">
        <v>2.9590999999999998</v>
      </c>
      <c r="U11" s="1">
        <v>0.8</v>
      </c>
      <c r="V11">
        <v>3.6371000000000002</v>
      </c>
      <c r="W11">
        <v>3.7183000000000002</v>
      </c>
      <c r="Y11" s="1">
        <v>0.8</v>
      </c>
      <c r="Z11">
        <v>7.44</v>
      </c>
      <c r="AA11">
        <v>4.6044</v>
      </c>
      <c r="AC11" s="1">
        <v>0.8</v>
      </c>
      <c r="AD11">
        <v>4.5909000000000004</v>
      </c>
      <c r="AE11">
        <v>4.3714000000000004</v>
      </c>
    </row>
    <row r="12" spans="1:31" x14ac:dyDescent="0.25">
      <c r="A12" s="1">
        <v>0.9</v>
      </c>
      <c r="B12">
        <v>2.7709999999999999</v>
      </c>
      <c r="C12">
        <v>5.0720999999999998</v>
      </c>
      <c r="E12" s="1">
        <v>0.9</v>
      </c>
      <c r="F12">
        <v>12.6096</v>
      </c>
      <c r="G12">
        <v>4.67</v>
      </c>
      <c r="I12" s="1">
        <v>0.9</v>
      </c>
      <c r="J12">
        <v>4.8704000000000001</v>
      </c>
      <c r="K12">
        <v>18.279800000000002</v>
      </c>
      <c r="M12" s="1">
        <v>0.9</v>
      </c>
      <c r="N12">
        <v>2.9535999999999998</v>
      </c>
      <c r="O12">
        <v>4.8518999999999997</v>
      </c>
      <c r="Q12" s="1">
        <v>0.9</v>
      </c>
      <c r="R12">
        <v>3.4226000000000001</v>
      </c>
      <c r="S12">
        <v>3.1901999999999999</v>
      </c>
      <c r="U12" s="1">
        <v>0.9</v>
      </c>
      <c r="V12">
        <v>3.3965000000000001</v>
      </c>
      <c r="W12">
        <v>4.5145</v>
      </c>
      <c r="Y12" s="1">
        <v>0.9</v>
      </c>
      <c r="Z12">
        <v>5.5202</v>
      </c>
      <c r="AA12">
        <v>6.1665000000000001</v>
      </c>
      <c r="AC12" s="1">
        <v>0.9</v>
      </c>
      <c r="AD12">
        <v>3.2334999999999998</v>
      </c>
      <c r="AE12">
        <v>5.3968999999999996</v>
      </c>
    </row>
    <row r="13" spans="1:31" x14ac:dyDescent="0.25">
      <c r="A13" s="1">
        <v>1</v>
      </c>
      <c r="B13">
        <v>3.3422999999999998</v>
      </c>
      <c r="C13">
        <v>5.5814000000000004</v>
      </c>
      <c r="E13" s="1">
        <v>1</v>
      </c>
      <c r="F13">
        <v>11.278700000000001</v>
      </c>
      <c r="G13">
        <v>5.5747999999999998</v>
      </c>
      <c r="I13" s="1">
        <v>1</v>
      </c>
      <c r="J13">
        <v>3.1934999999999998</v>
      </c>
      <c r="K13">
        <v>10.972099999999999</v>
      </c>
      <c r="M13" s="1">
        <v>1</v>
      </c>
      <c r="N13">
        <v>3.1791</v>
      </c>
      <c r="O13">
        <v>3.8889999999999998</v>
      </c>
      <c r="Q13" s="1">
        <v>1</v>
      </c>
      <c r="R13">
        <v>3.3706999999999998</v>
      </c>
      <c r="S13">
        <v>4.3136000000000001</v>
      </c>
      <c r="U13" s="1">
        <v>1</v>
      </c>
      <c r="V13">
        <v>4.6397000000000004</v>
      </c>
      <c r="W13">
        <v>4.6433</v>
      </c>
      <c r="Y13" s="1">
        <v>1</v>
      </c>
      <c r="Z13">
        <v>4.7991999999999999</v>
      </c>
      <c r="AA13">
        <v>13.954000000000001</v>
      </c>
      <c r="AC13" s="1">
        <v>1</v>
      </c>
      <c r="AD13">
        <v>4.3228</v>
      </c>
      <c r="AE13">
        <v>5.4600999999999997</v>
      </c>
    </row>
    <row r="15" spans="1:31" x14ac:dyDescent="0.25">
      <c r="A15" t="s">
        <v>7</v>
      </c>
      <c r="B15">
        <f>AVERAGE(B4:B13)</f>
        <v>2.9419000000000004</v>
      </c>
      <c r="C15">
        <f>AVERAGE(C4:C13)</f>
        <v>5.9260900000000003</v>
      </c>
      <c r="F15">
        <f>AVERAGE(F4:F13)</f>
        <v>9.3437900000000003</v>
      </c>
      <c r="G15">
        <f>AVERAGE(G4:G13)</f>
        <v>5.0513499999999993</v>
      </c>
      <c r="J15">
        <f>AVERAGE(J4:J13)</f>
        <v>3.2419399999999996</v>
      </c>
      <c r="K15">
        <f>AVERAGE(K4:K13)</f>
        <v>13.553620000000004</v>
      </c>
      <c r="N15">
        <f>AVERAGE(N4:N13)</f>
        <v>5.1860499999999998</v>
      </c>
      <c r="O15">
        <f>AVERAGE(O4:O13)</f>
        <v>4.2740799999999997</v>
      </c>
      <c r="R15">
        <f>AVERAGE(R4:R13)</f>
        <v>3.8875300000000004</v>
      </c>
      <c r="S15">
        <f>AVERAGE(S4:S13)</f>
        <v>4.51112</v>
      </c>
      <c r="V15">
        <f>AVERAGE(V4:V13)</f>
        <v>3.9164099999999999</v>
      </c>
      <c r="W15">
        <f>AVERAGE(W4:W13)</f>
        <v>4.2369900000000005</v>
      </c>
      <c r="Z15">
        <f>AVERAGE(Z4:Z13)</f>
        <v>5.8081800000000001</v>
      </c>
      <c r="AA15">
        <f>AVERAGE(AA4:AA13)</f>
        <v>6.1103399999999999</v>
      </c>
      <c r="AD15">
        <f>AVERAGE(AD4:AD13)</f>
        <v>4.0623500000000003</v>
      </c>
      <c r="AE15">
        <f>AVERAGE(AE4:AE13)</f>
        <v>4.3110199999999992</v>
      </c>
    </row>
    <row r="16" spans="1:31" x14ac:dyDescent="0.25">
      <c r="A16" t="s">
        <v>8</v>
      </c>
      <c r="B16">
        <f>STDEV(B4:B13)</f>
        <v>0.24780605767862537</v>
      </c>
      <c r="C16">
        <f>STDEV(C4:C13)</f>
        <v>2.0047362677475107</v>
      </c>
      <c r="F16">
        <f>STDEV(F4:F13)</f>
        <v>2.2096394348651374</v>
      </c>
      <c r="G16">
        <f>STDEV(G4:G13)</f>
        <v>0.76060432296373004</v>
      </c>
      <c r="J16">
        <f>STDEV(J4:J13)</f>
        <v>0.90360552504336267</v>
      </c>
      <c r="K16">
        <f>STDEV(K4:K13)</f>
        <v>3.0892861717015747</v>
      </c>
      <c r="N16">
        <f>STDEV(N4:N13)</f>
        <v>1.8704459944979286</v>
      </c>
      <c r="O16">
        <f>STDEV(O4:O13)</f>
        <v>0.5389574561647299</v>
      </c>
      <c r="R16">
        <f>STDEV(R4:R13)</f>
        <v>0.56312435581415532</v>
      </c>
      <c r="S16">
        <f>STDEV(S4:S13)</f>
        <v>1.2882716688994196</v>
      </c>
      <c r="V16">
        <f>STDEV(V4:V13)</f>
        <v>0.76362421306410977</v>
      </c>
      <c r="W16">
        <f>STDEV(W4:W13)</f>
        <v>0.44606454054691824</v>
      </c>
      <c r="Z16">
        <f>STDEV(Z4:Z13)</f>
        <v>1.8944614449025421</v>
      </c>
      <c r="AA16">
        <f>STDEV(AA4:AA13)</f>
        <v>2.8813466065558857</v>
      </c>
      <c r="AD16">
        <f>STDEV(AD4:AD13)</f>
        <v>0.64811761149758262</v>
      </c>
      <c r="AE16">
        <f>STDEV(AE4:AE13)</f>
        <v>0.69508323050793219</v>
      </c>
    </row>
    <row r="17" spans="1:42" x14ac:dyDescent="0.25">
      <c r="A17" t="s">
        <v>9</v>
      </c>
      <c r="B17">
        <f>2*B16</f>
        <v>0.49561211535725075</v>
      </c>
      <c r="C17">
        <f>2*C16</f>
        <v>4.0094725354950214</v>
      </c>
      <c r="F17">
        <f>2*F16</f>
        <v>4.4192788697302747</v>
      </c>
      <c r="G17">
        <f>2*G16</f>
        <v>1.5212086459274601</v>
      </c>
      <c r="J17">
        <f>2*J16</f>
        <v>1.8072110500867253</v>
      </c>
      <c r="K17">
        <f>2*K16</f>
        <v>6.1785723434031494</v>
      </c>
      <c r="N17">
        <f>2*N16</f>
        <v>3.7408919889958572</v>
      </c>
      <c r="O17">
        <f>2*O16</f>
        <v>1.0779149123294598</v>
      </c>
      <c r="R17">
        <f>2*R16</f>
        <v>1.1262487116283106</v>
      </c>
      <c r="S17">
        <f>2*S16</f>
        <v>2.5765433377988392</v>
      </c>
      <c r="V17">
        <f>2*V16</f>
        <v>1.5272484261282195</v>
      </c>
      <c r="W17">
        <f>2*W16</f>
        <v>0.89212908109383648</v>
      </c>
      <c r="Z17">
        <f>2*Z16</f>
        <v>3.7889228898050842</v>
      </c>
      <c r="AA17">
        <f>2*AA16</f>
        <v>5.7626932131117714</v>
      </c>
      <c r="AD17">
        <f>2*AD16</f>
        <v>1.2962352229951652</v>
      </c>
      <c r="AE17">
        <f>2*AE16</f>
        <v>1.3901664610158644</v>
      </c>
    </row>
    <row r="18" spans="1:42" x14ac:dyDescent="0.25">
      <c r="A18" t="s">
        <v>10</v>
      </c>
      <c r="B18">
        <f>B15+B17</f>
        <v>3.4375121153572512</v>
      </c>
      <c r="C18">
        <f>C15+C17</f>
        <v>9.9355625354950217</v>
      </c>
      <c r="F18">
        <f>F15+F17</f>
        <v>13.763068869730276</v>
      </c>
      <c r="G18">
        <f>G15+G17</f>
        <v>6.5725586459274599</v>
      </c>
      <c r="J18">
        <f>J15+J17</f>
        <v>5.0491510500867252</v>
      </c>
      <c r="K18">
        <f>K15+K17</f>
        <v>19.732192343403153</v>
      </c>
      <c r="N18">
        <f>N15+N17</f>
        <v>8.926941988995857</v>
      </c>
      <c r="O18">
        <f>O15+O17</f>
        <v>5.3519949123294595</v>
      </c>
      <c r="R18">
        <f>R15+R17</f>
        <v>5.0137787116283112</v>
      </c>
      <c r="S18">
        <f>S15+S17</f>
        <v>7.0876633377988387</v>
      </c>
      <c r="V18">
        <f>V15+V17</f>
        <v>5.4436584261282199</v>
      </c>
      <c r="W18">
        <f>W15+W17</f>
        <v>5.1291190810938367</v>
      </c>
      <c r="Z18">
        <f>Z15+Z17</f>
        <v>9.5971028898050843</v>
      </c>
      <c r="AA18">
        <f>AA15+AA17</f>
        <v>11.873033213111771</v>
      </c>
      <c r="AD18">
        <f>AD15+AD17</f>
        <v>5.3585852229951652</v>
      </c>
      <c r="AE18">
        <f>AE15+AE17</f>
        <v>5.7011864610158636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5.1408500000000004</v>
      </c>
      <c r="K26">
        <f>AVERAGE(C3,G3,K3,O3,S3,W3,AA3,AE3)</f>
        <v>6.9299624999999994</v>
      </c>
      <c r="N26">
        <f>J27-J26</f>
        <v>-0.34849999999999959</v>
      </c>
      <c r="O26">
        <f>K27-K26</f>
        <v>-1.756524999999999</v>
      </c>
      <c r="P26" s="1">
        <v>0.1</v>
      </c>
      <c r="Q26">
        <f>N26/J26*100</f>
        <v>-6.7790345954462703</v>
      </c>
      <c r="R26">
        <f>O26/K26*100</f>
        <v>-25.346818254788523</v>
      </c>
      <c r="U26">
        <f>J26</f>
        <v>5.1408500000000004</v>
      </c>
      <c r="V26">
        <f>K26</f>
        <v>6.9299624999999994</v>
      </c>
      <c r="W26">
        <f>Q26</f>
        <v>-6.7790345954462703</v>
      </c>
      <c r="X26">
        <f>Q27</f>
        <v>-11.025170934767599</v>
      </c>
      <c r="Y26">
        <f>Q28</f>
        <v>-5.7558574943832168</v>
      </c>
      <c r="Z26">
        <f>Q29</f>
        <v>-3.8009278621239719</v>
      </c>
      <c r="AA26">
        <f>Q30</f>
        <v>-7.1612671056342805</v>
      </c>
      <c r="AB26">
        <f>Q31</f>
        <v>-14.487147067119254</v>
      </c>
      <c r="AC26">
        <f>Q32</f>
        <v>-1.7059435696431673</v>
      </c>
      <c r="AD26">
        <f>Q33</f>
        <v>-2.866014375054724</v>
      </c>
      <c r="AE26">
        <f>Q34</f>
        <v>-5.7125767139675414</v>
      </c>
      <c r="AF26">
        <f>Q35</f>
        <v>-7.2964587568203649</v>
      </c>
      <c r="AG26">
        <f>R26</f>
        <v>-25.346818254788523</v>
      </c>
      <c r="AH26">
        <f>R27</f>
        <v>-24.204676432231771</v>
      </c>
      <c r="AI26">
        <f>R28</f>
        <v>-22.980643834652774</v>
      </c>
      <c r="AJ26">
        <f>R29</f>
        <v>-21.265807715409711</v>
      </c>
      <c r="AK26">
        <f>R30</f>
        <v>-9.1690611601433414</v>
      </c>
      <c r="AL26">
        <f>R31</f>
        <v>-10.123431403849564</v>
      </c>
      <c r="AM26">
        <f>R32</f>
        <v>4.4448292469115191</v>
      </c>
      <c r="AN26">
        <f>R33</f>
        <v>-18.161894815448136</v>
      </c>
      <c r="AO26">
        <f>R34</f>
        <v>-5.9484448869672732</v>
      </c>
      <c r="AP26">
        <f>R35</f>
        <v>-1.8964749087747608</v>
      </c>
    </row>
    <row r="27" spans="1:42" x14ac:dyDescent="0.25">
      <c r="I27" s="1">
        <v>0.1</v>
      </c>
      <c r="J27">
        <f>AVERAGE(B4,F4,J4,N4,R4,V4,Z4,AD4)</f>
        <v>4.7923500000000008</v>
      </c>
      <c r="K27">
        <f>AVERAGE(C4,G4,K4,O4,S4,W4,AA4,AE4)</f>
        <v>5.1734375000000004</v>
      </c>
      <c r="N27">
        <f>J28-J26</f>
        <v>-0.56678750000000022</v>
      </c>
      <c r="O27">
        <f>K28-K26</f>
        <v>-1.6773749999999996</v>
      </c>
      <c r="P27" s="1">
        <v>0.2</v>
      </c>
      <c r="Q27">
        <f>N27/J26*100</f>
        <v>-11.025170934767599</v>
      </c>
      <c r="R27">
        <f>O27/K26*100</f>
        <v>-24.204676432231771</v>
      </c>
    </row>
    <row r="28" spans="1:42" x14ac:dyDescent="0.25">
      <c r="I28" s="1">
        <v>0.2</v>
      </c>
      <c r="J28">
        <f>AVERAGE(B5,F5,J5,N5,R5,V5,Z5,AD5)</f>
        <v>4.5740625000000001</v>
      </c>
      <c r="K28">
        <f>AVERAGE(C5,G5,K5,O5,S5,W5,AA5,AE5)</f>
        <v>5.2525874999999997</v>
      </c>
      <c r="N28">
        <f>J29-J26</f>
        <v>-0.29589999999999961</v>
      </c>
      <c r="O28">
        <f>K29-K26</f>
        <v>-1.5925499999999992</v>
      </c>
      <c r="P28" s="1">
        <v>0.3</v>
      </c>
      <c r="Q28">
        <f>N28/J26*100</f>
        <v>-5.7558574943832168</v>
      </c>
      <c r="R28">
        <f>O28/K26*100</f>
        <v>-22.980643834652774</v>
      </c>
    </row>
    <row r="29" spans="1:42" x14ac:dyDescent="0.25">
      <c r="I29" s="1">
        <v>0.3</v>
      </c>
      <c r="J29">
        <f>AVERAGE(B6,F6,J6,N6,R6,V6,Z6,AD6)</f>
        <v>4.8449500000000008</v>
      </c>
      <c r="K29">
        <f>AVERAGE(C6,G6,K6,O6,S6,W6,AA6,AE6)</f>
        <v>5.3374125000000001</v>
      </c>
      <c r="N29">
        <f>J30-J26</f>
        <v>-0.19540000000000024</v>
      </c>
      <c r="O29">
        <f>K30-K26</f>
        <v>-1.4737124999999995</v>
      </c>
      <c r="P29" s="1">
        <v>0.4</v>
      </c>
      <c r="Q29">
        <f>N29/J26*100</f>
        <v>-3.8009278621239719</v>
      </c>
      <c r="R29">
        <f>O29/K26*100</f>
        <v>-21.265807715409711</v>
      </c>
    </row>
    <row r="30" spans="1:42" x14ac:dyDescent="0.25">
      <c r="I30" s="1">
        <v>0.4</v>
      </c>
      <c r="J30">
        <f>AVERAGE(B7,F7,J7,N7,R7,V7,Z7,AD7)</f>
        <v>4.9454500000000001</v>
      </c>
      <c r="K30">
        <f>AVERAGE(C7,G7,K7,O7,S7,W7,AA7,AE7)</f>
        <v>5.4562499999999998</v>
      </c>
      <c r="N30">
        <f>J31-J26</f>
        <v>-0.36814999999999998</v>
      </c>
      <c r="O30">
        <f>K31-K26</f>
        <v>-0.63541249999999838</v>
      </c>
      <c r="P30" s="1">
        <v>0.5</v>
      </c>
      <c r="Q30">
        <f>N30/J26*100</f>
        <v>-7.1612671056342805</v>
      </c>
      <c r="R30">
        <f>O30/K26*100</f>
        <v>-9.1690611601433414</v>
      </c>
    </row>
    <row r="31" spans="1:42" x14ac:dyDescent="0.25">
      <c r="I31" s="1">
        <v>0.5</v>
      </c>
      <c r="J31">
        <f>AVERAGE(B8,F8,J8,N8,R8,V8,Z8,AD8)</f>
        <v>4.7727000000000004</v>
      </c>
      <c r="K31">
        <f>AVERAGE(C8,G8,K8,O8,S8,W8,AA8,AE8)</f>
        <v>6.294550000000001</v>
      </c>
      <c r="N31">
        <f>J32-J26</f>
        <v>-0.74476250000000022</v>
      </c>
      <c r="O31">
        <f>K32-K26</f>
        <v>-0.70154999999999834</v>
      </c>
      <c r="P31" s="1">
        <v>0.6</v>
      </c>
      <c r="Q31">
        <f>N31/J26*100</f>
        <v>-14.487147067119254</v>
      </c>
      <c r="R31">
        <f>O31/K26*100</f>
        <v>-10.123431403849564</v>
      </c>
    </row>
    <row r="32" spans="1:42" x14ac:dyDescent="0.25">
      <c r="I32" s="1">
        <v>0.6</v>
      </c>
      <c r="J32">
        <f>AVERAGE(B9,F9,J9,N9,R9,V9,Z9,AD9)</f>
        <v>4.3960875000000001</v>
      </c>
      <c r="K32">
        <f>AVERAGE(C9,G9,K9,O9,S9,W9,AA9,AE9)</f>
        <v>6.228412500000001</v>
      </c>
      <c r="N32">
        <f>J33-J26</f>
        <v>-8.7700000000000777E-2</v>
      </c>
      <c r="O32">
        <f>K33-K26</f>
        <v>0.30802500000000066</v>
      </c>
      <c r="P32" s="1">
        <v>0.7</v>
      </c>
      <c r="Q32">
        <f>N32/J26*100</f>
        <v>-1.7059435696431673</v>
      </c>
      <c r="R32">
        <f>O32/K26*100</f>
        <v>4.4448292469115191</v>
      </c>
    </row>
    <row r="33" spans="1:18" x14ac:dyDescent="0.25">
      <c r="I33" s="1">
        <v>0.7</v>
      </c>
      <c r="J33">
        <f>AVERAGE(B10,F10,J10,N10,R10,V10,Z10,AD10)</f>
        <v>5.0531499999999996</v>
      </c>
      <c r="K33">
        <f>AVERAGE(C10,G10,K10,O10,S10,W10,AA10,AE10)</f>
        <v>7.2379875</v>
      </c>
      <c r="N33">
        <f>J34-J26</f>
        <v>-0.14733750000000079</v>
      </c>
      <c r="O33">
        <f>K34-K26</f>
        <v>-1.2586124999999999</v>
      </c>
      <c r="P33" s="1">
        <v>0.8</v>
      </c>
      <c r="Q33">
        <f>N33/J26*100</f>
        <v>-2.866014375054724</v>
      </c>
      <c r="R33">
        <f>O33/K26*100</f>
        <v>-18.161894815448136</v>
      </c>
    </row>
    <row r="34" spans="1:18" x14ac:dyDescent="0.25">
      <c r="I34" s="1">
        <v>0.8</v>
      </c>
      <c r="J34">
        <f>AVERAGE(B11,F11,J11,N11,R11,V11,Z11,AD11)</f>
        <v>4.9935124999999996</v>
      </c>
      <c r="K34">
        <f>AVERAGE(C11,G11,K11,O11,S11,W11,AA11,AE11)</f>
        <v>5.6713499999999994</v>
      </c>
      <c r="N34">
        <f>J35-J26</f>
        <v>-0.29367500000000035</v>
      </c>
      <c r="O34">
        <f>K35-K26</f>
        <v>-0.4122249999999994</v>
      </c>
      <c r="P34" s="1">
        <v>0.9</v>
      </c>
      <c r="Q34">
        <f>N34/J26*100</f>
        <v>-5.7125767139675414</v>
      </c>
      <c r="R34">
        <f>O34/K26*100</f>
        <v>-5.9484448869672732</v>
      </c>
    </row>
    <row r="35" spans="1:18" x14ac:dyDescent="0.25">
      <c r="I35" s="1">
        <v>0.9</v>
      </c>
      <c r="J35">
        <f>AVERAGE(B12,F12,J12,N12,R12,V12,Z12,AD12)</f>
        <v>4.847175</v>
      </c>
      <c r="K35">
        <f>AVERAGE(C12,G12,K12,O12,S12,W12,AA12,AE12)</f>
        <v>6.5177375</v>
      </c>
      <c r="N35">
        <f>J36-J26</f>
        <v>-0.37509999999999977</v>
      </c>
      <c r="O35">
        <f>K36-K26</f>
        <v>-0.13142500000000013</v>
      </c>
      <c r="P35" s="1">
        <v>1</v>
      </c>
      <c r="Q35">
        <f>N35/J26*100</f>
        <v>-7.2964587568203649</v>
      </c>
      <c r="R35">
        <f>O35/K26*100</f>
        <v>-1.8964749087747608</v>
      </c>
    </row>
    <row r="36" spans="1:18" x14ac:dyDescent="0.25">
      <c r="I36" s="1">
        <v>1</v>
      </c>
      <c r="J36">
        <f>AVERAGE(B13,F13,J13,N13,R13,V13,Z13,AD13)</f>
        <v>4.7657500000000006</v>
      </c>
      <c r="K36">
        <f>AVERAGE(C13,G13,K13,O13,S13,W13,AA13,AE13)</f>
        <v>6.7985374999999992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3.919</v>
      </c>
      <c r="C41">
        <f>C3</f>
        <v>5.4702000000000002</v>
      </c>
    </row>
    <row r="42" spans="1:18" x14ac:dyDescent="0.25">
      <c r="A42" s="1">
        <v>2</v>
      </c>
      <c r="B42">
        <f>F3</f>
        <v>8.9449000000000005</v>
      </c>
      <c r="C42">
        <f>G3</f>
        <v>7.7302</v>
      </c>
    </row>
    <row r="43" spans="1:18" x14ac:dyDescent="0.25">
      <c r="A43" s="1">
        <v>3</v>
      </c>
      <c r="B43">
        <f>J3</f>
        <v>6.0956999999999999</v>
      </c>
      <c r="C43">
        <f>K3</f>
        <v>18.362200000000001</v>
      </c>
    </row>
    <row r="44" spans="1:18" x14ac:dyDescent="0.25">
      <c r="A44" s="1">
        <v>4</v>
      </c>
      <c r="B44">
        <f>N3</f>
        <v>6.0358000000000001</v>
      </c>
      <c r="C44">
        <f>O3</f>
        <v>4.6079999999999997</v>
      </c>
    </row>
    <row r="45" spans="1:18" x14ac:dyDescent="0.25">
      <c r="A45" s="1">
        <v>5</v>
      </c>
      <c r="B45">
        <f>R3</f>
        <v>3.5968</v>
      </c>
      <c r="C45">
        <f>S3</f>
        <v>4.4001000000000001</v>
      </c>
    </row>
    <row r="46" spans="1:18" x14ac:dyDescent="0.25">
      <c r="A46" s="1">
        <v>6</v>
      </c>
      <c r="B46">
        <f>V3</f>
        <v>4.4641000000000002</v>
      </c>
      <c r="C46">
        <f>W3</f>
        <v>4.4824000000000002</v>
      </c>
    </row>
    <row r="47" spans="1:18" x14ac:dyDescent="0.25">
      <c r="A47" s="1">
        <v>7</v>
      </c>
      <c r="B47">
        <f>Z3</f>
        <v>4.2035</v>
      </c>
      <c r="C47">
        <f>AA3</f>
        <v>6.1779999999999999</v>
      </c>
    </row>
    <row r="48" spans="1:18" x14ac:dyDescent="0.25">
      <c r="A48" s="1">
        <v>8</v>
      </c>
      <c r="B48">
        <f>AD3</f>
        <v>3.867</v>
      </c>
      <c r="C48">
        <f>AE3</f>
        <v>4.2085999999999997</v>
      </c>
    </row>
    <row r="50" spans="1:3" x14ac:dyDescent="0.25">
      <c r="A50" t="s">
        <v>19</v>
      </c>
      <c r="B50">
        <f>AVERAGE(B41:B48)</f>
        <v>5.1408500000000004</v>
      </c>
      <c r="C50">
        <f>AVERAGE(C41:C48)</f>
        <v>6.9299624999999994</v>
      </c>
    </row>
    <row r="51" spans="1:3" x14ac:dyDescent="0.25">
      <c r="A51" t="s">
        <v>8</v>
      </c>
      <c r="B51">
        <f>STDEV(B41:B48)</f>
        <v>1.813433509750414</v>
      </c>
      <c r="C51">
        <f>STDEV(C41:C48)</f>
        <v>4.7692598802681871</v>
      </c>
    </row>
    <row r="52" spans="1:3" x14ac:dyDescent="0.25">
      <c r="A52" t="s">
        <v>20</v>
      </c>
      <c r="B52">
        <f>1.5*B51</f>
        <v>2.7201502646256208</v>
      </c>
      <c r="C52">
        <f>1.5*C51</f>
        <v>7.1538898204022807</v>
      </c>
    </row>
    <row r="53" spans="1:3" x14ac:dyDescent="0.25">
      <c r="A53" t="s">
        <v>9</v>
      </c>
      <c r="B53">
        <f>2*B51</f>
        <v>3.6268670195008279</v>
      </c>
      <c r="C53">
        <f>2*C51</f>
        <v>9.5385197605363743</v>
      </c>
    </row>
    <row r="54" spans="1:3" x14ac:dyDescent="0.25">
      <c r="A54" t="s">
        <v>21</v>
      </c>
      <c r="B54">
        <f>B50+B52</f>
        <v>7.8610002646256216</v>
      </c>
      <c r="C54">
        <f>C50+C52</f>
        <v>14.083852320402279</v>
      </c>
    </row>
    <row r="55" spans="1:3" x14ac:dyDescent="0.25">
      <c r="A55" t="s">
        <v>10</v>
      </c>
      <c r="B55">
        <f>B50+B53</f>
        <v>8.7677170195008287</v>
      </c>
      <c r="C55">
        <f>C50+C53</f>
        <v>16.468482260536373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2015-03-18T03:24:21Z</dcterms:created>
  <dcterms:modified xsi:type="dcterms:W3CDTF">2015-04-15T02:04:02Z</dcterms:modified>
</cp:coreProperties>
</file>