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<sst xmlns="http://schemas.openxmlformats.org/spreadsheetml/2006/main" count="48" uniqueCount="22">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</sst>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10.623699999999999</v>
      </c>
      <c r="C3">
        <v>2.4699</v>
      </c>
      <c r="E3" s="1">
        <v>434</v>
      </c>
      <c r="F3">
        <v>8.9674999999999994</v>
      </c>
      <c r="G3">
        <v>2.6497999999999999</v>
      </c>
      <c r="I3" s="1">
        <v>434</v>
      </c>
      <c r="J3">
        <v>7.1329000000000002</v>
      </c>
      <c r="K3">
        <v>2.7425999999999999</v>
      </c>
      <c r="M3" s="1">
        <v>434</v>
      </c>
      <c r="N3">
        <v>10.178800000000001</v>
      </c>
      <c r="O3">
        <v>2.7692000000000001</v>
      </c>
      <c r="Q3" s="1">
        <v>434</v>
      </c>
      <c r="R3">
        <v>8.6721000000000004</v>
      </c>
      <c r="S3">
        <v>2.6274999999999999</v>
      </c>
      <c r="U3" s="1">
        <v>434</v>
      </c>
      <c r="V3">
        <v>7.8757000000000001</v>
      </c>
      <c r="W3">
        <v>2.9258999999999999</v>
      </c>
      <c r="Y3" s="1">
        <v>434</v>
      </c>
      <c r="Z3">
        <v>9.7559000000000005</v>
      </c>
      <c r="AA3">
        <v>2.7606000000000002</v>
      </c>
      <c r="AC3" s="1">
        <v>434</v>
      </c>
      <c r="AD3">
        <v>8.4100999999999999</v>
      </c>
      <c r="AE3">
        <v>2.9304999999999999</v>
      </c>
    </row>
    <row r="4" spans="1:31" x14ac:dyDescent="0.25">
      <c r="A4" s="1">
        <v>0.1</v>
      </c>
      <c r="B4">
        <v>9.8156999999999996</v>
      </c>
      <c r="C4">
        <v>2.8776000000000002</v>
      </c>
      <c r="E4" s="1">
        <v>0.1</v>
      </c>
      <c r="F4">
        <v>10.863799999999999</v>
      </c>
      <c r="G4">
        <v>2.3201999999999998</v>
      </c>
      <c r="I4" s="1">
        <v>0.1</v>
      </c>
      <c r="J4">
        <v>9.4611999999999998</v>
      </c>
      <c r="K4">
        <v>2.96</v>
      </c>
      <c r="M4" s="1">
        <v>0.1</v>
      </c>
      <c r="N4">
        <v>9.3634000000000004</v>
      </c>
      <c r="O4">
        <v>3.2315999999999998</v>
      </c>
      <c r="Q4" s="1">
        <v>0.1</v>
      </c>
      <c r="R4">
        <v>9.6242999999999999</v>
      </c>
      <c r="S4">
        <v>3.2195</v>
      </c>
      <c r="U4" s="1">
        <v>0.1</v>
      </c>
      <c r="V4">
        <v>9.2797999999999998</v>
      </c>
      <c r="W4">
        <v>2.7881</v>
      </c>
      <c r="Y4" s="1">
        <v>0.1</v>
      </c>
      <c r="Z4">
        <v>13.271800000000001</v>
      </c>
      <c r="AA4">
        <v>2.6539000000000001</v>
      </c>
      <c r="AC4" s="1">
        <v>0.1</v>
      </c>
      <c r="AD4">
        <v>7.7397999999999998</v>
      </c>
      <c r="AE4">
        <v>3.3129</v>
      </c>
    </row>
    <row r="5" spans="1:31" x14ac:dyDescent="0.25">
      <c r="A5" s="1">
        <v>0.2</v>
      </c>
      <c r="B5">
        <v>8.8531999999999993</v>
      </c>
      <c r="C5">
        <v>2.5956000000000001</v>
      </c>
      <c r="E5" s="1">
        <v>0.2</v>
      </c>
      <c r="F5">
        <v>9.8186999999999998</v>
      </c>
      <c r="G5">
        <v>2.8169</v>
      </c>
      <c r="I5" s="1">
        <v>0.2</v>
      </c>
      <c r="J5">
        <v>7.2529000000000003</v>
      </c>
      <c r="K5">
        <v>2.9678</v>
      </c>
      <c r="M5" s="1">
        <v>0.2</v>
      </c>
      <c r="N5">
        <v>15.4026</v>
      </c>
      <c r="O5">
        <v>2.8471000000000002</v>
      </c>
      <c r="Q5" s="1">
        <v>0.2</v>
      </c>
      <c r="R5">
        <v>9.1304999999999996</v>
      </c>
      <c r="S5">
        <v>2.7959999999999998</v>
      </c>
      <c r="U5" s="1">
        <v>0.2</v>
      </c>
      <c r="V5">
        <v>6.5580999999999996</v>
      </c>
      <c r="W5">
        <v>2.5884999999999998</v>
      </c>
      <c r="Y5" s="1">
        <v>0.2</v>
      </c>
      <c r="Z5">
        <v>12.9407</v>
      </c>
      <c r="AA5">
        <v>2.4601000000000002</v>
      </c>
      <c r="AC5" s="1">
        <v>0.2</v>
      </c>
      <c r="AD5">
        <v>7.5552999999999999</v>
      </c>
      <c r="AE5">
        <v>3.0030000000000001</v>
      </c>
    </row>
    <row r="6" spans="1:31" x14ac:dyDescent="0.25">
      <c r="A6" s="1">
        <v>0.3</v>
      </c>
      <c r="B6">
        <v>6.8037999999999998</v>
      </c>
      <c r="C6">
        <v>3.0809000000000002</v>
      </c>
      <c r="E6" s="1">
        <v>0.3</v>
      </c>
      <c r="F6">
        <v>11.8467</v>
      </c>
      <c r="G6">
        <v>2.7079</v>
      </c>
      <c r="I6" s="1">
        <v>0.3</v>
      </c>
      <c r="J6">
        <v>7.6233000000000004</v>
      </c>
      <c r="K6">
        <v>2.6711</v>
      </c>
      <c r="M6" s="1">
        <v>0.3</v>
      </c>
      <c r="N6">
        <v>10.353899999999999</v>
      </c>
      <c r="O6">
        <v>3.2797000000000001</v>
      </c>
      <c r="Q6" s="1">
        <v>0.3</v>
      </c>
      <c r="R6">
        <v>10.9552</v>
      </c>
      <c r="S6">
        <v>2.7822</v>
      </c>
      <c r="U6" s="1">
        <v>0.3</v>
      </c>
      <c r="V6">
        <v>8.7302999999999997</v>
      </c>
      <c r="W6">
        <v>2.4407999999999999</v>
      </c>
      <c r="Y6" s="1">
        <v>0.3</v>
      </c>
      <c r="Z6">
        <v>12.657500000000001</v>
      </c>
      <c r="AA6">
        <v>2.7454000000000001</v>
      </c>
      <c r="AC6" s="1">
        <v>0.3</v>
      </c>
      <c r="AD6">
        <v>11.7417</v>
      </c>
      <c r="AE6">
        <v>2.9502999999999999</v>
      </c>
    </row>
    <row r="7" spans="1:31" x14ac:dyDescent="0.25">
      <c r="A7" s="1">
        <v>0.4</v>
      </c>
      <c r="B7">
        <v>9.3576999999999995</v>
      </c>
      <c r="C7">
        <v>2.2263999999999999</v>
      </c>
      <c r="E7" s="1">
        <v>0.4</v>
      </c>
      <c r="F7">
        <v>9.5498999999999992</v>
      </c>
      <c r="G7">
        <v>2.6831</v>
      </c>
      <c r="I7" s="1">
        <v>0.4</v>
      </c>
      <c r="J7">
        <v>6.5871000000000004</v>
      </c>
      <c r="K7">
        <v>3.0968</v>
      </c>
      <c r="M7" s="1">
        <v>0.4</v>
      </c>
      <c r="N7">
        <v>8.8107000000000006</v>
      </c>
      <c r="O7">
        <v>2.3163</v>
      </c>
      <c r="Q7" s="1">
        <v>0.4</v>
      </c>
      <c r="R7">
        <v>7.4570999999999996</v>
      </c>
      <c r="S7">
        <v>2.9474</v>
      </c>
      <c r="U7" s="1">
        <v>0.4</v>
      </c>
      <c r="V7">
        <v>9.1859999999999999</v>
      </c>
      <c r="W7">
        <v>2.6596000000000002</v>
      </c>
      <c r="Y7" s="1">
        <v>0.4</v>
      </c>
      <c r="Z7">
        <v>11.9053</v>
      </c>
      <c r="AA7">
        <v>2.8140999999999998</v>
      </c>
      <c r="AC7" s="1">
        <v>0.4</v>
      </c>
      <c r="AD7">
        <v>7.4467999999999996</v>
      </c>
      <c r="AE7">
        <v>2.7486000000000002</v>
      </c>
    </row>
    <row r="8" spans="1:31" x14ac:dyDescent="0.25">
      <c r="A8" s="1">
        <v>0.5</v>
      </c>
      <c r="B8">
        <v>11.120900000000001</v>
      </c>
      <c r="C8">
        <v>2.6545999999999998</v>
      </c>
      <c r="E8" s="1">
        <v>0.5</v>
      </c>
      <c r="F8">
        <v>12.138199999999999</v>
      </c>
      <c r="G8">
        <v>2.8449</v>
      </c>
      <c r="I8" s="1">
        <v>0.5</v>
      </c>
      <c r="J8">
        <v>8.6471</v>
      </c>
      <c r="K8">
        <v>3.9419</v>
      </c>
      <c r="M8" s="1">
        <v>0.5</v>
      </c>
      <c r="N8">
        <v>9.7727000000000004</v>
      </c>
      <c r="O8">
        <v>2.6981999999999999</v>
      </c>
      <c r="Q8" s="1">
        <v>0.5</v>
      </c>
      <c r="R8">
        <v>8.8552</v>
      </c>
      <c r="S8">
        <v>2.5836999999999999</v>
      </c>
      <c r="U8" s="1">
        <v>0.5</v>
      </c>
      <c r="V8">
        <v>8.2797999999999998</v>
      </c>
      <c r="W8">
        <v>2.4872000000000001</v>
      </c>
      <c r="Y8" s="1">
        <v>0.5</v>
      </c>
      <c r="Z8">
        <v>11.6343</v>
      </c>
      <c r="AA8">
        <v>2.6760000000000002</v>
      </c>
      <c r="AC8" s="1">
        <v>0.5</v>
      </c>
      <c r="AD8">
        <v>11.763500000000001</v>
      </c>
      <c r="AE8">
        <v>2.9460999999999999</v>
      </c>
    </row>
    <row r="9" spans="1:31" x14ac:dyDescent="0.25">
      <c r="A9" s="1">
        <v>0.6</v>
      </c>
      <c r="B9">
        <v>8.4634999999999998</v>
      </c>
      <c r="C9">
        <v>2.8285999999999998</v>
      </c>
      <c r="E9" s="1">
        <v>0.6</v>
      </c>
      <c r="F9">
        <v>10.275700000000001</v>
      </c>
      <c r="G9">
        <v>2.5428000000000002</v>
      </c>
      <c r="I9" s="1">
        <v>0.6</v>
      </c>
      <c r="J9">
        <v>10.2896</v>
      </c>
      <c r="K9">
        <v>3.0510000000000002</v>
      </c>
      <c r="M9" s="1">
        <v>0.6</v>
      </c>
      <c r="N9">
        <v>9.5043000000000006</v>
      </c>
      <c r="O9">
        <v>2.3551000000000002</v>
      </c>
      <c r="Q9" s="1">
        <v>0.6</v>
      </c>
      <c r="R9">
        <v>10.8255</v>
      </c>
      <c r="S9">
        <v>2.7408000000000001</v>
      </c>
      <c r="U9" s="1">
        <v>0.6</v>
      </c>
      <c r="V9">
        <v>6.8079999999999998</v>
      </c>
      <c r="W9">
        <v>2.5916000000000001</v>
      </c>
      <c r="Y9" s="1">
        <v>0.6</v>
      </c>
      <c r="Z9">
        <v>10.6065</v>
      </c>
      <c r="AA9">
        <v>3.8759000000000001</v>
      </c>
      <c r="AC9" s="1">
        <v>0.6</v>
      </c>
      <c r="AD9">
        <v>11.5335</v>
      </c>
      <c r="AE9">
        <v>2.3170000000000002</v>
      </c>
    </row>
    <row r="10" spans="1:31" x14ac:dyDescent="0.25">
      <c r="A10" s="1">
        <v>0.7</v>
      </c>
      <c r="B10">
        <v>9.9504000000000001</v>
      </c>
      <c r="C10">
        <v>2.9935</v>
      </c>
      <c r="E10" s="1">
        <v>0.7</v>
      </c>
      <c r="F10">
        <v>9.5058000000000007</v>
      </c>
      <c r="G10">
        <v>2.3328000000000002</v>
      </c>
      <c r="I10" s="1">
        <v>0.7</v>
      </c>
      <c r="J10">
        <v>8.9536999999999995</v>
      </c>
      <c r="K10">
        <v>2.839</v>
      </c>
      <c r="M10" s="1">
        <v>0.7</v>
      </c>
      <c r="N10">
        <v>10.173299999999999</v>
      </c>
      <c r="O10">
        <v>2.5478000000000001</v>
      </c>
      <c r="Q10" s="1">
        <v>0.7</v>
      </c>
      <c r="R10">
        <v>9.3859999999999992</v>
      </c>
      <c r="S10">
        <v>2.9466999999999999</v>
      </c>
      <c r="U10" s="1">
        <v>0.7</v>
      </c>
      <c r="V10">
        <v>7.9581</v>
      </c>
      <c r="W10">
        <v>2.7686999999999999</v>
      </c>
      <c r="Y10" s="1">
        <v>0.7</v>
      </c>
      <c r="Z10">
        <v>11.961</v>
      </c>
      <c r="AA10">
        <v>3.6827000000000001</v>
      </c>
      <c r="AC10" s="1">
        <v>0.7</v>
      </c>
      <c r="AD10">
        <v>8.0847999999999995</v>
      </c>
      <c r="AE10">
        <v>3.0972</v>
      </c>
    </row>
    <row r="11" spans="1:31" x14ac:dyDescent="0.25">
      <c r="A11" s="1">
        <v>0.8</v>
      </c>
      <c r="B11">
        <v>8.9337</v>
      </c>
      <c r="C11">
        <v>2.9220000000000002</v>
      </c>
      <c r="E11" s="1">
        <v>0.8</v>
      </c>
      <c r="F11">
        <v>9.6034000000000006</v>
      </c>
      <c r="G11">
        <v>2.6389999999999998</v>
      </c>
      <c r="I11" s="1">
        <v>0.8</v>
      </c>
      <c r="J11">
        <v>10.761900000000001</v>
      </c>
      <c r="K11">
        <v>2.5423</v>
      </c>
      <c r="M11" s="1">
        <v>0.8</v>
      </c>
      <c r="N11">
        <v>10.6396</v>
      </c>
      <c r="O11">
        <v>2.3149000000000002</v>
      </c>
      <c r="Q11" s="1">
        <v>0.8</v>
      </c>
      <c r="R11">
        <v>9.8673999999999999</v>
      </c>
      <c r="S11">
        <v>2.8494000000000002</v>
      </c>
      <c r="U11" s="1">
        <v>0.8</v>
      </c>
      <c r="V11">
        <v>11.0853</v>
      </c>
      <c r="W11">
        <v>2.7439</v>
      </c>
      <c r="Y11" s="1">
        <v>0.8</v>
      </c>
      <c r="Z11">
        <v>11.7454</v>
      </c>
      <c r="AA11">
        <v>2.6251000000000002</v>
      </c>
      <c r="AC11" s="1">
        <v>0.8</v>
      </c>
      <c r="AD11">
        <v>8.5761000000000003</v>
      </c>
      <c r="AE11">
        <v>3.4161000000000001</v>
      </c>
    </row>
    <row r="12" spans="1:31" x14ac:dyDescent="0.25">
      <c r="A12" s="1">
        <v>0.9</v>
      </c>
      <c r="B12">
        <v>8.3650000000000002</v>
      </c>
      <c r="C12">
        <v>3.2119</v>
      </c>
      <c r="E12" s="1">
        <v>0.9</v>
      </c>
      <c r="F12">
        <v>9.0457000000000001</v>
      </c>
      <c r="G12">
        <v>2.4889999999999999</v>
      </c>
      <c r="I12" s="1">
        <v>0.9</v>
      </c>
      <c r="J12">
        <v>8.5204000000000004</v>
      </c>
      <c r="K12">
        <v>2.8132999999999999</v>
      </c>
      <c r="M12" s="1">
        <v>0.9</v>
      </c>
      <c r="N12">
        <v>9.7690999999999999</v>
      </c>
      <c r="O12">
        <v>2.9950000000000001</v>
      </c>
      <c r="Q12" s="1">
        <v>0.9</v>
      </c>
      <c r="R12">
        <v>7.6994999999999996</v>
      </c>
      <c r="S12">
        <v>3.0486</v>
      </c>
      <c r="U12" s="1">
        <v>0.9</v>
      </c>
      <c r="V12">
        <v>5.8060999999999998</v>
      </c>
      <c r="W12">
        <v>2.4142999999999999</v>
      </c>
      <c r="Y12" s="1">
        <v>0.9</v>
      </c>
      <c r="Z12">
        <v>10.1595</v>
      </c>
      <c r="AA12">
        <v>2.7528000000000001</v>
      </c>
      <c r="AC12" s="1">
        <v>0.9</v>
      </c>
      <c r="AD12">
        <v>8.0181000000000004</v>
      </c>
      <c r="AE12">
        <v>2.8997000000000002</v>
      </c>
    </row>
    <row r="13" spans="1:31" x14ac:dyDescent="0.25">
      <c r="A13" s="1">
        <v>1</v>
      </c>
      <c r="B13">
        <v>9.3862000000000005</v>
      </c>
      <c r="C13">
        <v>2.8917999999999999</v>
      </c>
      <c r="E13" s="1">
        <v>1</v>
      </c>
      <c r="F13">
        <v>7.2026000000000003</v>
      </c>
      <c r="G13">
        <v>2.4904999999999999</v>
      </c>
      <c r="I13" s="1">
        <v>1</v>
      </c>
      <c r="J13">
        <v>8.0251000000000001</v>
      </c>
      <c r="K13">
        <v>2.5724999999999998</v>
      </c>
      <c r="M13" s="1">
        <v>1</v>
      </c>
      <c r="N13">
        <v>10.217599999999999</v>
      </c>
      <c r="O13">
        <v>2.3488000000000002</v>
      </c>
      <c r="Q13" s="1">
        <v>1</v>
      </c>
      <c r="R13">
        <v>9.2202999999999999</v>
      </c>
      <c r="S13">
        <v>2.9432999999999998</v>
      </c>
      <c r="U13" s="1">
        <v>1</v>
      </c>
      <c r="V13">
        <v>10.7163</v>
      </c>
      <c r="W13">
        <v>2.8456000000000001</v>
      </c>
      <c r="Y13" s="1">
        <v>1</v>
      </c>
      <c r="Z13">
        <v>9.5032999999999994</v>
      </c>
      <c r="AA13">
        <v>2.6695000000000002</v>
      </c>
      <c r="AC13" s="1">
        <v>1</v>
      </c>
      <c r="AD13">
        <v>8.4295000000000009</v>
      </c>
      <c r="AE13">
        <v>3.9592000000000001</v>
      </c>
    </row>
    <row r="15" spans="1:31" x14ac:dyDescent="0.25">
      <c r="A15" t="s">
        <v>7</v>
      </c>
      <c r="B15">
        <f>AVERAGE(B4:B13)</f>
        <v>9.10501</v>
      </c>
      <c r="C15">
        <f>AVERAGE(C4:C13)</f>
        <v>2.82829</v>
      </c>
      <c r="F15">
        <f>AVERAGE(F4:F13)</f>
        <v>9.9850499999999975</v>
      </c>
      <c r="G15">
        <f>AVERAGE(G4:G13)</f>
        <v>2.5867100000000001</v>
      </c>
      <c r="J15">
        <f>AVERAGE(J4:J13)</f>
        <v>8.6122300000000003</v>
      </c>
      <c r="K15">
        <f>AVERAGE(K4:K13)</f>
        <v>2.94557</v>
      </c>
      <c r="N15">
        <f>AVERAGE(N4:N13)</f>
        <v>10.40072</v>
      </c>
      <c r="O15">
        <f>AVERAGE(O4:O13)</f>
        <v>2.6934500000000003</v>
      </c>
      <c r="R15">
        <f>AVERAGE(R4:R13)</f>
        <v>9.3020999999999994</v>
      </c>
      <c r="S15">
        <f>AVERAGE(S4:S13)</f>
        <v>2.8857600000000003</v>
      </c>
      <c r="V15">
        <f>AVERAGE(V4:V13)</f>
        <v>8.4407800000000002</v>
      </c>
      <c r="W15">
        <f>AVERAGE(W4:W13)</f>
        <v>2.6328300000000002</v>
      </c>
      <c r="Z15">
        <f>AVERAGE(Z4:Z13)</f>
        <v>11.638529999999999</v>
      </c>
      <c r="AA15">
        <f>AVERAGE(AA4:AA13)</f>
        <v>2.8955500000000001</v>
      </c>
      <c r="AD15">
        <f>AVERAGE(AD4:AD13)</f>
        <v>9.0889100000000003</v>
      </c>
      <c r="AE15">
        <f>AVERAGE(AE4:AE13)</f>
        <v>3.06501</v>
      </c>
    </row>
    <row r="16" spans="1:31" x14ac:dyDescent="0.25">
      <c r="A16" t="s">
        <v>8</v>
      </c>
      <c r="B16">
        <f>STDEV(B4:B13)</f>
        <v>1.1437739582918787</v>
      </c>
      <c r="C16">
        <f>STDEV(C4:C13)</f>
        <v>0.27890537403690641</v>
      </c>
      <c r="F16">
        <f>STDEV(F4:F13)</f>
        <v>1.4210812075083474</v>
      </c>
      <c r="G16">
        <f>STDEV(G4:G13)</f>
        <v>0.18336101881867425</v>
      </c>
      <c r="J16">
        <f>STDEV(J4:J13)</f>
        <v>1.3145884637406529</v>
      </c>
      <c r="K16">
        <f>STDEV(K4:K13)</f>
        <v>0.39907616663712114</v>
      </c>
      <c r="N16">
        <f>STDEV(N4:N13)</f>
        <v>1.8367976431217969</v>
      </c>
      <c r="O16">
        <f>STDEV(O4:O13)</f>
        <v>0.3782824143414531</v>
      </c>
      <c r="R16">
        <f>STDEV(R4:R13)</f>
        <v>1.1397910373787217</v>
      </c>
      <c r="S16">
        <f>STDEV(S4:S13)</f>
        <v>0.17672341981500672</v>
      </c>
      <c r="V16">
        <f>STDEV(V4:V13)</f>
        <v>1.7296593850941961</v>
      </c>
      <c r="W16">
        <f>STDEV(W4:W13)</f>
        <v>0.15289710447080276</v>
      </c>
      <c r="Z16">
        <f>STDEV(Z4:Z13)</f>
        <v>1.2201972746240668</v>
      </c>
      <c r="AA16">
        <f>STDEV(AA4:AA13)</f>
        <v>0.47734257032496408</v>
      </c>
      <c r="AD16">
        <f>STDEV(AD4:AD13)</f>
        <v>1.8223304978028108</v>
      </c>
      <c r="AE16">
        <f>STDEV(AE4:AE13)</f>
        <v>0.43505177839987041</v>
      </c>
    </row>
    <row r="17" spans="1:42" x14ac:dyDescent="0.25">
      <c r="A17" t="s">
        <v>9</v>
      </c>
      <c r="B17">
        <f>2*B16</f>
        <v>2.2875479165837573</v>
      </c>
      <c r="C17">
        <f>2*C16</f>
        <v>0.55781074807381281</v>
      </c>
      <c r="F17">
        <f>2*F16</f>
        <v>2.8421624150166949</v>
      </c>
      <c r="G17">
        <f>2*G16</f>
        <v>0.36672203763734851</v>
      </c>
      <c r="J17">
        <f>2*J16</f>
        <v>2.6291769274813057</v>
      </c>
      <c r="K17">
        <f>2*K16</f>
        <v>0.79815233327424229</v>
      </c>
      <c r="N17">
        <f>2*N16</f>
        <v>3.6735952862435939</v>
      </c>
      <c r="O17">
        <f>2*O16</f>
        <v>0.7565648286829062</v>
      </c>
      <c r="R17">
        <f>2*R16</f>
        <v>2.2795820747574433</v>
      </c>
      <c r="S17">
        <f>2*S16</f>
        <v>0.35344683963001344</v>
      </c>
      <c r="V17">
        <f>2*V16</f>
        <v>3.4593187701883923</v>
      </c>
      <c r="W17">
        <f>2*W16</f>
        <v>0.30579420894160553</v>
      </c>
      <c r="Z17">
        <f>2*Z16</f>
        <v>2.4403945492481336</v>
      </c>
      <c r="AA17">
        <f>2*AA16</f>
        <v>0.95468514064992815</v>
      </c>
      <c r="AD17">
        <f>2*AD16</f>
        <v>3.6446609956056215</v>
      </c>
      <c r="AE17">
        <f>2*AE16</f>
        <v>0.87010355679974083</v>
      </c>
    </row>
    <row r="18" spans="1:42" x14ac:dyDescent="0.25">
      <c r="A18" t="s">
        <v>10</v>
      </c>
      <c r="B18">
        <f>B15+B17</f>
        <v>11.392557916583758</v>
      </c>
      <c r="C18">
        <f>C15+C17</f>
        <v>3.3861007480738126</v>
      </c>
      <c r="F18">
        <f>F15+F17</f>
        <v>12.827212415016692</v>
      </c>
      <c r="G18">
        <f>G15+G17</f>
        <v>2.9534320376373486</v>
      </c>
      <c r="J18">
        <f>J15+J17</f>
        <v>11.241406927481306</v>
      </c>
      <c r="K18">
        <f>K15+K17</f>
        <v>3.7437223332742424</v>
      </c>
      <c r="N18">
        <f>N15+N17</f>
        <v>14.074315286243593</v>
      </c>
      <c r="O18">
        <f>O15+O17</f>
        <v>3.4500148286829067</v>
      </c>
      <c r="R18">
        <f>R15+R17</f>
        <v>11.581682074757442</v>
      </c>
      <c r="S18">
        <f>S15+S17</f>
        <v>3.2392068396300138</v>
      </c>
      <c r="V18">
        <f>V15+V17</f>
        <v>11.900098770188393</v>
      </c>
      <c r="W18">
        <f>W15+W17</f>
        <v>2.9386242089416057</v>
      </c>
      <c r="Z18">
        <f>Z15+Z17</f>
        <v>14.078924549248132</v>
      </c>
      <c r="AA18">
        <f>AA15+AA17</f>
        <v>3.8502351406499282</v>
      </c>
      <c r="AD18">
        <f>AD15+AD17</f>
        <v>12.733570995605621</v>
      </c>
      <c r="AE18">
        <f>AE15+AE17</f>
        <v>3.9351135567997408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8.9520875000000011</v>
      </c>
      <c r="K26">
        <f>AVERAGE(C3,G3,K3,O3,S3,W3,AA3,AE3)</f>
        <v>2.7344999999999997</v>
      </c>
      <c r="N26">
        <f>J27-J26</f>
        <v>0.9753874999999983</v>
      </c>
      <c r="O26">
        <f>K27-K26</f>
        <v>0.185975</v>
      </c>
      <c r="P26" s="1">
        <v>0.1</v>
      </c>
      <c r="Q26">
        <f>N26/J26*100</f>
        <v>10.895643055320875</v>
      </c>
      <c r="R26">
        <f>O26/K26*100</f>
        <v>6.8010605229475232</v>
      </c>
      <c r="U26">
        <f>J26</f>
        <v>8.9520875000000011</v>
      </c>
      <c r="V26">
        <f>K26</f>
        <v>2.7344999999999997</v>
      </c>
      <c r="W26">
        <f>Q26</f>
        <v>10.895643055320875</v>
      </c>
      <c r="X26">
        <f>Q27</f>
        <v>8.2317392451760227</v>
      </c>
      <c r="Y26">
        <f>Q28</f>
        <v>12.700529345808997</v>
      </c>
      <c r="Z26">
        <f>Q29</f>
        <v>-1.8376998660927129</v>
      </c>
      <c r="AA26">
        <f>Q30</f>
        <v>14.794035469380743</v>
      </c>
      <c r="AB26">
        <f>Q31</f>
        <v>9.3412569973204498</v>
      </c>
      <c r="AC26">
        <f>Q32</f>
        <v>6.0829387559046886</v>
      </c>
      <c r="AD26">
        <f>Q33</f>
        <v>13.399249057831472</v>
      </c>
      <c r="AE26">
        <f>Q34</f>
        <v>-5.9110514726313825</v>
      </c>
      <c r="AF26">
        <f>Q35</f>
        <v>1.5138927093820234</v>
      </c>
      <c r="AG26">
        <f>R26</f>
        <v>6.8010605229475232</v>
      </c>
      <c r="AH26">
        <f>R27</f>
        <v>0.90967270067654793</v>
      </c>
      <c r="AI26">
        <f>R28</f>
        <v>3.576065094167137</v>
      </c>
      <c r="AJ26">
        <f>R29</f>
        <v>-1.7539769610531977</v>
      </c>
      <c r="AK26">
        <f>R30</f>
        <v>4.3728286706893478</v>
      </c>
      <c r="AL26">
        <f>R31</f>
        <v>1.9509965258731197</v>
      </c>
      <c r="AM26">
        <f>R32</f>
        <v>6.0906929968915868</v>
      </c>
      <c r="AN26">
        <f>R33</f>
        <v>0.80773450356556897</v>
      </c>
      <c r="AO26">
        <f>R34</f>
        <v>3.4220149936003077</v>
      </c>
      <c r="AP26">
        <f>R35</f>
        <v>3.8635948070945418</v>
      </c>
    </row>
    <row r="27" spans="1:42" x14ac:dyDescent="0.25">
      <c r="I27" s="1">
        <v>0.1</v>
      </c>
      <c r="J27">
        <f>AVERAGE(B4,F4,J4,N4,R4,V4,Z4,AD4)</f>
        <v>9.9274749999999994</v>
      </c>
      <c r="K27">
        <f>AVERAGE(C4,G4,K4,O4,S4,W4,AA4,AE4)</f>
        <v>2.9204749999999997</v>
      </c>
      <c r="N27">
        <f>J28-J26</f>
        <v>0.73691249999999719</v>
      </c>
      <c r="O27">
        <f>K28-K26</f>
        <v>2.4875000000000203E-2</v>
      </c>
      <c r="P27" s="1">
        <v>0.2</v>
      </c>
      <c r="Q27">
        <f>N27/J26*100</f>
        <v>8.2317392451760227</v>
      </c>
      <c r="R27">
        <f>O27/K26*100</f>
        <v>0.90967270067654793</v>
      </c>
    </row>
    <row r="28" spans="1:42" x14ac:dyDescent="0.25">
      <c r="I28" s="1">
        <v>0.2</v>
      </c>
      <c r="J28">
        <f>AVERAGE(B5,F5,J5,N5,R5,V5,Z5,AD5)</f>
        <v>9.6889999999999983</v>
      </c>
      <c r="K28">
        <f>AVERAGE(C5,G5,K5,O5,S5,W5,AA5,AE5)</f>
        <v>2.7593749999999999</v>
      </c>
      <c r="N28">
        <f>J29-J26</f>
        <v>1.1369624999999992</v>
      </c>
      <c r="O28">
        <f>K29-K26</f>
        <v>9.778750000000036E-2</v>
      </c>
      <c r="P28" s="1">
        <v>0.3</v>
      </c>
      <c r="Q28">
        <f>N28/J26*100</f>
        <v>12.700529345808997</v>
      </c>
      <c r="R28">
        <f>O28/K26*100</f>
        <v>3.576065094167137</v>
      </c>
    </row>
    <row r="29" spans="1:42" x14ac:dyDescent="0.25">
      <c r="I29" s="1">
        <v>0.3</v>
      </c>
      <c r="J29">
        <f>AVERAGE(B6,F6,J6,N6,R6,V6,Z6,AD6)</f>
        <v>10.08905</v>
      </c>
      <c r="K29">
        <f>AVERAGE(C6,G6,K6,O6,S6,W6,AA6,AE6)</f>
        <v>2.8322875000000001</v>
      </c>
      <c r="N29">
        <f>J30-J26</f>
        <v>-0.1645125000000025</v>
      </c>
      <c r="O29">
        <f>K30-K26</f>
        <v>-4.7962499999999686E-2</v>
      </c>
      <c r="P29" s="1">
        <v>0.4</v>
      </c>
      <c r="Q29">
        <f>N29/J26*100</f>
        <v>-1.8376998660927129</v>
      </c>
      <c r="R29">
        <f>O29/K26*100</f>
        <v>-1.7539769610531977</v>
      </c>
    </row>
    <row r="30" spans="1:42" x14ac:dyDescent="0.25">
      <c r="I30" s="1">
        <v>0.4</v>
      </c>
      <c r="J30">
        <f>AVERAGE(B7,F7,J7,N7,R7,V7,Z7,AD7)</f>
        <v>8.7875749999999986</v>
      </c>
      <c r="K30">
        <f>AVERAGE(C7,G7,K7,O7,S7,W7,AA7,AE7)</f>
        <v>2.6865375</v>
      </c>
      <c r="N30">
        <f>J31-J26</f>
        <v>1.3243749999999999</v>
      </c>
      <c r="O30">
        <f>K31-K26</f>
        <v>0.11957500000000021</v>
      </c>
      <c r="P30" s="1">
        <v>0.5</v>
      </c>
      <c r="Q30">
        <f>N30/J26*100</f>
        <v>14.794035469380743</v>
      </c>
      <c r="R30">
        <f>O30/K26*100</f>
        <v>4.3728286706893478</v>
      </c>
    </row>
    <row r="31" spans="1:42" x14ac:dyDescent="0.25">
      <c r="I31" s="1">
        <v>0.5</v>
      </c>
      <c r="J31">
        <f>AVERAGE(B8,F8,J8,N8,R8,V8,Z8,AD8)</f>
        <v>10.276462500000001</v>
      </c>
      <c r="K31">
        <f>AVERAGE(C8,G8,K8,O8,S8,W8,AA8,AE8)</f>
        <v>2.8540749999999999</v>
      </c>
      <c r="N31">
        <f>J32-J26</f>
        <v>0.8362374999999993</v>
      </c>
      <c r="O31">
        <f>K32-K26</f>
        <v>5.3350000000000453E-2</v>
      </c>
      <c r="P31" s="1">
        <v>0.6</v>
      </c>
      <c r="Q31">
        <f>N31/J26*100</f>
        <v>9.3412569973204498</v>
      </c>
      <c r="R31">
        <f>O31/K26*100</f>
        <v>1.9509965258731197</v>
      </c>
    </row>
    <row r="32" spans="1:42" x14ac:dyDescent="0.25">
      <c r="I32" s="1">
        <v>0.6</v>
      </c>
      <c r="J32">
        <f>AVERAGE(B9,F9,J9,N9,R9,V9,Z9,AD9)</f>
        <v>9.7883250000000004</v>
      </c>
      <c r="K32">
        <f>AVERAGE(C9,G9,K9,O9,S9,W9,AA9,AE9)</f>
        <v>2.7878500000000002</v>
      </c>
      <c r="N32">
        <f>J33-J26</f>
        <v>0.5445499999999992</v>
      </c>
      <c r="O32">
        <f>K33-K26</f>
        <v>0.16655000000000042</v>
      </c>
      <c r="P32" s="1">
        <v>0.7</v>
      </c>
      <c r="Q32">
        <f>N32/J26*100</f>
        <v>6.0829387559046886</v>
      </c>
      <c r="R32">
        <f>O32/K26*100</f>
        <v>6.0906929968915868</v>
      </c>
    </row>
    <row r="33" spans="1:18" x14ac:dyDescent="0.25">
      <c r="I33" s="1">
        <v>0.7</v>
      </c>
      <c r="J33">
        <f>AVERAGE(B10,F10,J10,N10,R10,V10,Z10,AD10)</f>
        <v>9.4966375000000003</v>
      </c>
      <c r="K33">
        <f>AVERAGE(C10,G10,K10,O10,S10,W10,AA10,AE10)</f>
        <v>2.9010500000000001</v>
      </c>
      <c r="N33">
        <f>J34-J26</f>
        <v>1.1995124999999991</v>
      </c>
      <c r="O33">
        <f>K34-K26</f>
        <v>2.2087500000000482E-2</v>
      </c>
      <c r="P33" s="1">
        <v>0.8</v>
      </c>
      <c r="Q33">
        <f>N33/J26*100</f>
        <v>13.399249057831472</v>
      </c>
      <c r="R33">
        <f>O33/K26*100</f>
        <v>0.80773450356556897</v>
      </c>
    </row>
    <row r="34" spans="1:18" x14ac:dyDescent="0.25">
      <c r="I34" s="1">
        <v>0.8</v>
      </c>
      <c r="J34">
        <f>AVERAGE(B11,F11,J11,N11,R11,V11,Z11,AD11)</f>
        <v>10.1516</v>
      </c>
      <c r="K34">
        <f>AVERAGE(C11,G11,K11,O11,S11,W11,AA11,AE11)</f>
        <v>2.7565875000000002</v>
      </c>
      <c r="N34">
        <f>J35-J26</f>
        <v>-0.52916249999999998</v>
      </c>
      <c r="O34">
        <f>K35-K26</f>
        <v>9.3575000000000408E-2</v>
      </c>
      <c r="P34" s="1">
        <v>0.9</v>
      </c>
      <c r="Q34">
        <f>N34/J26*100</f>
        <v>-5.9110514726313825</v>
      </c>
      <c r="R34">
        <f>O34/K26*100</f>
        <v>3.4220149936003077</v>
      </c>
    </row>
    <row r="35" spans="1:18" x14ac:dyDescent="0.25">
      <c r="I35" s="1">
        <v>0.9</v>
      </c>
      <c r="J35">
        <f>AVERAGE(B12,F12,J12,N12,R12,V12,Z12,AD12)</f>
        <v>8.4229250000000011</v>
      </c>
      <c r="K35">
        <f>AVERAGE(C12,G12,K12,O12,S12,W12,AA12,AE12)</f>
        <v>2.8280750000000001</v>
      </c>
      <c r="N35">
        <f>J36-J26</f>
        <v>0.13552499999999945</v>
      </c>
      <c r="O35">
        <f>K36-K26</f>
        <v>0.10565000000000024</v>
      </c>
      <c r="P35" s="1">
        <v>1</v>
      </c>
      <c r="Q35">
        <f>N35/J26*100</f>
        <v>1.5138927093820234</v>
      </c>
      <c r="R35">
        <f>O35/K26*100</f>
        <v>3.8635948070945418</v>
      </c>
    </row>
    <row r="36" spans="1:18" x14ac:dyDescent="0.25">
      <c r="I36" s="1">
        <v>1</v>
      </c>
      <c r="J36">
        <f>AVERAGE(B13,F13,J13,N13,R13,V13,Z13,AD13)</f>
        <v>9.0876125000000005</v>
      </c>
      <c r="K36">
        <f>AVERAGE(C13,G13,K13,O13,S13,W13,AA13,AE13)</f>
        <v>2.84015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10.623699999999999</v>
      </c>
      <c r="C41">
        <f>C3</f>
        <v>2.4699</v>
      </c>
    </row>
    <row r="42" spans="1:18" x14ac:dyDescent="0.25">
      <c r="A42" s="1">
        <v>2</v>
      </c>
      <c r="B42">
        <f>F3</f>
        <v>8.9674999999999994</v>
      </c>
      <c r="C42">
        <f>G3</f>
        <v>2.6497999999999999</v>
      </c>
    </row>
    <row r="43" spans="1:18" x14ac:dyDescent="0.25">
      <c r="A43" s="1">
        <v>3</v>
      </c>
      <c r="B43">
        <f>J3</f>
        <v>7.1329000000000002</v>
      </c>
      <c r="C43">
        <f>K3</f>
        <v>2.7425999999999999</v>
      </c>
    </row>
    <row r="44" spans="1:18" x14ac:dyDescent="0.25">
      <c r="A44" s="1">
        <v>4</v>
      </c>
      <c r="B44">
        <f>N3</f>
        <v>10.178800000000001</v>
      </c>
      <c r="C44">
        <f>O3</f>
        <v>2.7692000000000001</v>
      </c>
    </row>
    <row r="45" spans="1:18" x14ac:dyDescent="0.25">
      <c r="A45" s="1">
        <v>5</v>
      </c>
      <c r="B45">
        <f>R3</f>
        <v>8.6721000000000004</v>
      </c>
      <c r="C45">
        <f>S3</f>
        <v>2.6274999999999999</v>
      </c>
    </row>
    <row r="46" spans="1:18" x14ac:dyDescent="0.25">
      <c r="A46" s="1">
        <v>6</v>
      </c>
      <c r="B46">
        <f>V3</f>
        <v>7.8757000000000001</v>
      </c>
      <c r="C46">
        <f>W3</f>
        <v>2.9258999999999999</v>
      </c>
    </row>
    <row r="47" spans="1:18" x14ac:dyDescent="0.25">
      <c r="A47" s="1">
        <v>7</v>
      </c>
      <c r="B47">
        <f>Z3</f>
        <v>9.7559000000000005</v>
      </c>
      <c r="C47">
        <f>AA3</f>
        <v>2.7606000000000002</v>
      </c>
    </row>
    <row r="48" spans="1:18" x14ac:dyDescent="0.25">
      <c r="A48" s="1">
        <v>8</v>
      </c>
      <c r="B48">
        <f>AD3</f>
        <v>8.4100999999999999</v>
      </c>
      <c r="C48">
        <f>AE3</f>
        <v>2.9304999999999999</v>
      </c>
    </row>
    <row r="50" spans="1:3" x14ac:dyDescent="0.25">
      <c r="A50" t="s">
        <v>19</v>
      </c>
      <c r="B50">
        <f>AVERAGE(B41:B48)</f>
        <v>8.9520875000000011</v>
      </c>
      <c r="C50">
        <f>AVERAGE(C41:C48)</f>
        <v>2.7344999999999997</v>
      </c>
    </row>
    <row r="51" spans="1:3" x14ac:dyDescent="0.25">
      <c r="A51" t="s">
        <v>8</v>
      </c>
      <c r="B51">
        <f>STDEV(B41:B48)</f>
        <v>1.1823499994713897</v>
      </c>
      <c r="C51">
        <f>STDEV(C41:C48)</f>
        <v>0.15382602417759392</v>
      </c>
    </row>
    <row r="52" spans="1:3" x14ac:dyDescent="0.25">
      <c r="A52" t="s">
        <v>20</v>
      </c>
      <c r="B52">
        <f>1.5*B51</f>
        <v>1.7735249992070847</v>
      </c>
      <c r="C52">
        <f>1.5*C51</f>
        <v>0.23073903626639086</v>
      </c>
    </row>
    <row r="53" spans="1:3" x14ac:dyDescent="0.25">
      <c r="A53" t="s">
        <v>9</v>
      </c>
      <c r="B53">
        <f>2*B51</f>
        <v>2.3646999989427795</v>
      </c>
      <c r="C53">
        <f>2*C51</f>
        <v>0.30765204835518783</v>
      </c>
    </row>
    <row r="54" spans="1:3" x14ac:dyDescent="0.25">
      <c r="A54" t="s">
        <v>21</v>
      </c>
      <c r="B54">
        <f>B50+B52</f>
        <v>10.725612499207086</v>
      </c>
      <c r="C54">
        <f>C50+C52</f>
        <v>2.9652390362663907</v>
      </c>
    </row>
    <row r="55" spans="1:3" x14ac:dyDescent="0.25">
      <c r="A55" t="s">
        <v>10</v>
      </c>
      <c r="B55">
        <f>B50+B53</f>
        <v>11.31678749894278</v>
      </c>
      <c r="C55">
        <f>C50+C53</f>
        <v>3.0421520483551876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2015-03-18T03:28:29Z</dcterms:created>
  <dcterms:modified xsi:type="dcterms:W3CDTF">2015-04-15T02:05:48Z</dcterms:modified>
</cp:coreProperties>
</file>