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2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V18" i="1" s="1"/>
  <c r="W15" i="1"/>
  <c r="V15" i="1"/>
  <c r="S16" i="1"/>
  <c r="S17" i="1" s="1"/>
  <c r="R16" i="1"/>
  <c r="R17" i="1" s="1"/>
  <c r="R18" i="1" s="1"/>
  <c r="S15" i="1"/>
  <c r="R15" i="1"/>
  <c r="O16" i="1"/>
  <c r="O17" i="1" s="1"/>
  <c r="N16" i="1"/>
  <c r="N17" i="1" s="1"/>
  <c r="N18" i="1" s="1"/>
  <c r="O15" i="1"/>
  <c r="N15" i="1"/>
  <c r="K16" i="1"/>
  <c r="K17" i="1" s="1"/>
  <c r="J16" i="1"/>
  <c r="J17" i="1" s="1"/>
  <c r="J18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l="1"/>
  <c r="N29" i="1"/>
  <c r="Q29" i="1" s="1"/>
  <c r="Z26" i="1" s="1"/>
  <c r="Z18" i="1"/>
  <c r="F18" i="1"/>
  <c r="O33" i="1"/>
  <c r="R33" i="1" s="1"/>
  <c r="AN26" i="1" s="1"/>
  <c r="O26" i="1"/>
  <c r="R26" i="1" s="1"/>
  <c r="AG26" i="1" s="1"/>
  <c r="O34" i="1"/>
  <c r="R34" i="1" s="1"/>
  <c r="AO26" i="1" s="1"/>
  <c r="O28" i="1"/>
  <c r="R28" i="1" s="1"/>
  <c r="AI26" i="1" s="1"/>
  <c r="B50" i="1"/>
  <c r="B55" i="1" s="1"/>
  <c r="S18" i="1"/>
  <c r="N27" i="1"/>
  <c r="Q27" i="1" s="1"/>
  <c r="X26" i="1" s="1"/>
  <c r="N35" i="1"/>
  <c r="Q35" i="1" s="1"/>
  <c r="AF26" i="1" s="1"/>
  <c r="O31" i="1"/>
  <c r="R31" i="1" s="1"/>
  <c r="AL26" i="1" s="1"/>
  <c r="O35" i="1"/>
  <c r="R35" i="1" s="1"/>
  <c r="AP26" i="1" s="1"/>
  <c r="B52" i="1"/>
  <c r="B53" i="1"/>
  <c r="C53" i="1"/>
  <c r="C52" i="1"/>
  <c r="G18" i="1"/>
  <c r="O18" i="1"/>
  <c r="W18" i="1"/>
  <c r="AE18" i="1"/>
  <c r="O29" i="1"/>
  <c r="R29" i="1" s="1"/>
  <c r="AJ26" i="1" s="1"/>
  <c r="N32" i="1"/>
  <c r="Q32" i="1" s="1"/>
  <c r="AC26" i="1" s="1"/>
  <c r="N34" i="1"/>
  <c r="Q34" i="1" s="1"/>
  <c r="AE26" i="1" s="1"/>
  <c r="N31" i="1"/>
  <c r="Q31" i="1" s="1"/>
  <c r="AB26" i="1" s="1"/>
  <c r="N30" i="1"/>
  <c r="Q30" i="1" s="1"/>
  <c r="AA26" i="1" s="1"/>
  <c r="O30" i="1"/>
  <c r="R30" i="1" s="1"/>
  <c r="AK26" i="1" s="1"/>
  <c r="N33" i="1"/>
  <c r="Q33" i="1" s="1"/>
  <c r="AD26" i="1" s="1"/>
  <c r="C50" i="1"/>
  <c r="N26" i="1"/>
  <c r="Q26" i="1" s="1"/>
  <c r="W26" i="1" s="1"/>
  <c r="B54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<sst xmlns="http://schemas.openxmlformats.org/spreadsheetml/2006/main" count="48" uniqueCount="22">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</sst>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3.0230000000000001</v>
      </c>
      <c r="G3">
        <v>4.6742999999999997</v>
      </c>
      <c r="I3" s="1">
        <v>232</v>
      </c>
      <c r="J3">
        <v>4.8124000000000002</v>
      </c>
      <c r="K3">
        <v>3.5379999999999998</v>
      </c>
      <c r="M3" s="1">
        <v>232</v>
      </c>
      <c r="Q3" s="1">
        <v>232</v>
      </c>
      <c r="U3" s="1">
        <v>232</v>
      </c>
      <c r="V3">
        <v>4.4726999999999997</v>
      </c>
      <c r="W3">
        <v>3.3498999999999999</v>
      </c>
      <c r="Y3" s="1">
        <v>232</v>
      </c>
      <c r="Z3">
        <v>4.7759</v>
      </c>
      <c r="AA3">
        <v>3.5024999999999999</v>
      </c>
      <c r="AC3" s="1">
        <v>232</v>
      </c>
      <c r="AD3">
        <v>4.8202999999999996</v>
      </c>
      <c r="AE3">
        <v>3.3092999999999999</v>
      </c>
    </row>
    <row r="4" spans="1:31" x14ac:dyDescent="0.25">
      <c r="A4" s="1">
        <v>0.1</v>
      </c>
      <c r="E4" s="1">
        <v>0.1</v>
      </c>
      <c r="F4">
        <v>2.9083000000000001</v>
      </c>
      <c r="G4">
        <v>3.6575000000000002</v>
      </c>
      <c r="I4" s="1">
        <v>0.1</v>
      </c>
      <c r="J4">
        <v>4.3746</v>
      </c>
      <c r="M4" s="1">
        <v>0.1</v>
      </c>
      <c r="Q4" s="1">
        <v>0.1</v>
      </c>
      <c r="U4" s="1">
        <v>0.1</v>
      </c>
      <c r="V4">
        <v>5.3760000000000003</v>
      </c>
      <c r="W4">
        <v>3.0809000000000002</v>
      </c>
      <c r="Y4" s="1">
        <v>0.1</v>
      </c>
      <c r="AA4">
        <v>4.3117000000000001</v>
      </c>
      <c r="AC4" s="1">
        <v>0.1</v>
      </c>
      <c r="AD4">
        <v>5.6563999999999997</v>
      </c>
      <c r="AE4">
        <v>3.4413</v>
      </c>
    </row>
    <row r="5" spans="1:31" x14ac:dyDescent="0.25">
      <c r="A5" s="1">
        <v>0.2</v>
      </c>
      <c r="E5" s="1">
        <v>0.2</v>
      </c>
      <c r="F5">
        <v>2.5619000000000001</v>
      </c>
      <c r="G5">
        <v>3.7023999999999999</v>
      </c>
      <c r="I5" s="1">
        <v>0.2</v>
      </c>
      <c r="K5">
        <v>3.8826999999999998</v>
      </c>
      <c r="M5" s="1">
        <v>0.2</v>
      </c>
      <c r="Q5" s="1">
        <v>0.2</v>
      </c>
      <c r="U5" s="1">
        <v>0.2</v>
      </c>
      <c r="V5">
        <v>5.0179999999999998</v>
      </c>
      <c r="W5">
        <v>2.7677999999999998</v>
      </c>
      <c r="Y5" s="1">
        <v>0.2</v>
      </c>
      <c r="Z5">
        <v>4.2866999999999997</v>
      </c>
      <c r="AA5">
        <v>4.6963999999999997</v>
      </c>
      <c r="AC5" s="1">
        <v>0.2</v>
      </c>
      <c r="AD5">
        <v>6.4762000000000004</v>
      </c>
      <c r="AE5">
        <v>3.3420000000000001</v>
      </c>
    </row>
    <row r="6" spans="1:31" x14ac:dyDescent="0.25">
      <c r="A6" s="1">
        <v>0.3</v>
      </c>
      <c r="E6" s="1">
        <v>0.3</v>
      </c>
      <c r="F6">
        <v>3.2818000000000001</v>
      </c>
      <c r="G6">
        <v>3.4706999999999999</v>
      </c>
      <c r="I6" s="1">
        <v>0.3</v>
      </c>
      <c r="J6">
        <v>4.726</v>
      </c>
      <c r="K6">
        <v>3.7006000000000001</v>
      </c>
      <c r="M6" s="1">
        <v>0.3</v>
      </c>
      <c r="Q6" s="1">
        <v>0.3</v>
      </c>
      <c r="U6" s="1">
        <v>0.3</v>
      </c>
      <c r="V6">
        <v>4.2489999999999997</v>
      </c>
      <c r="W6">
        <v>3.3978999999999999</v>
      </c>
      <c r="Y6" s="1">
        <v>0.3</v>
      </c>
      <c r="Z6">
        <v>5.0789999999999997</v>
      </c>
      <c r="AA6">
        <v>3.8668999999999998</v>
      </c>
      <c r="AC6" s="1">
        <v>0.3</v>
      </c>
      <c r="AD6">
        <v>4.7716000000000003</v>
      </c>
      <c r="AE6">
        <v>3.1234999999999999</v>
      </c>
    </row>
    <row r="7" spans="1:31" x14ac:dyDescent="0.25">
      <c r="A7" s="1">
        <v>0.4</v>
      </c>
      <c r="E7" s="1">
        <v>0.4</v>
      </c>
      <c r="F7">
        <v>3.6669</v>
      </c>
      <c r="G7">
        <v>3.5623</v>
      </c>
      <c r="I7" s="1">
        <v>0.4</v>
      </c>
      <c r="J7">
        <v>4.7202000000000002</v>
      </c>
      <c r="K7">
        <v>3.6173999999999999</v>
      </c>
      <c r="M7" s="1">
        <v>0.4</v>
      </c>
      <c r="Q7" s="1">
        <v>0.4</v>
      </c>
      <c r="U7" s="1">
        <v>0.4</v>
      </c>
      <c r="V7">
        <v>4.8216999999999999</v>
      </c>
      <c r="W7">
        <v>3.1301999999999999</v>
      </c>
      <c r="Y7" s="1">
        <v>0.4</v>
      </c>
      <c r="Z7">
        <v>3.5407000000000002</v>
      </c>
      <c r="AA7">
        <v>3.036</v>
      </c>
      <c r="AC7" s="1">
        <v>0.4</v>
      </c>
      <c r="AD7">
        <v>5.3377999999999997</v>
      </c>
      <c r="AE7">
        <v>2.8551000000000002</v>
      </c>
    </row>
    <row r="8" spans="1:31" x14ac:dyDescent="0.25">
      <c r="A8" s="1">
        <v>0.5</v>
      </c>
      <c r="E8" s="1">
        <v>0.5</v>
      </c>
      <c r="F8">
        <v>2.9184999999999999</v>
      </c>
      <c r="G8">
        <v>3.8872</v>
      </c>
      <c r="I8" s="1">
        <v>0.5</v>
      </c>
      <c r="J8">
        <v>4.2465999999999999</v>
      </c>
      <c r="K8">
        <v>3.5996999999999999</v>
      </c>
      <c r="M8" s="1">
        <v>0.5</v>
      </c>
      <c r="Q8" s="1">
        <v>0.5</v>
      </c>
      <c r="U8" s="1">
        <v>0.5</v>
      </c>
      <c r="V8">
        <v>5.1700999999999997</v>
      </c>
      <c r="W8">
        <v>3.4775999999999998</v>
      </c>
      <c r="Y8" s="1">
        <v>0.5</v>
      </c>
      <c r="Z8">
        <v>4.6269</v>
      </c>
      <c r="AA8">
        <v>3.5811999999999999</v>
      </c>
      <c r="AC8" s="1">
        <v>0.5</v>
      </c>
      <c r="AD8">
        <v>5.2777000000000003</v>
      </c>
      <c r="AE8">
        <v>3.0306999999999999</v>
      </c>
    </row>
    <row r="9" spans="1:31" x14ac:dyDescent="0.25">
      <c r="A9" s="1">
        <v>0.6</v>
      </c>
      <c r="E9" s="1">
        <v>0.6</v>
      </c>
      <c r="F9">
        <v>2.3140000000000001</v>
      </c>
      <c r="G9">
        <v>4.3399000000000001</v>
      </c>
      <c r="I9" s="1">
        <v>0.6</v>
      </c>
      <c r="J9">
        <v>4.0750000000000002</v>
      </c>
      <c r="K9">
        <v>3.6922999999999999</v>
      </c>
      <c r="M9" s="1">
        <v>0.6</v>
      </c>
      <c r="Q9" s="1">
        <v>0.6</v>
      </c>
      <c r="U9" s="1">
        <v>0.6</v>
      </c>
      <c r="V9">
        <v>4.1195000000000004</v>
      </c>
      <c r="W9">
        <v>3.3736000000000002</v>
      </c>
      <c r="Y9" s="1">
        <v>0.6</v>
      </c>
      <c r="Z9">
        <v>4.6106999999999996</v>
      </c>
      <c r="AA9">
        <v>3.9211</v>
      </c>
      <c r="AC9" s="1">
        <v>0.6</v>
      </c>
      <c r="AD9">
        <v>5.6993</v>
      </c>
      <c r="AE9">
        <v>3.8531</v>
      </c>
    </row>
    <row r="10" spans="1:31" x14ac:dyDescent="0.25">
      <c r="A10" s="1">
        <v>0.7</v>
      </c>
      <c r="E10" s="1">
        <v>0.7</v>
      </c>
      <c r="F10">
        <v>3.3696000000000002</v>
      </c>
      <c r="G10">
        <v>4.49</v>
      </c>
      <c r="I10" s="1">
        <v>0.7</v>
      </c>
      <c r="J10">
        <v>4.2899000000000003</v>
      </c>
      <c r="K10">
        <v>3.7932999999999999</v>
      </c>
      <c r="M10" s="1">
        <v>0.7</v>
      </c>
      <c r="Q10" s="1">
        <v>0.7</v>
      </c>
      <c r="U10" s="1">
        <v>0.7</v>
      </c>
      <c r="V10">
        <v>4.6543000000000001</v>
      </c>
      <c r="W10">
        <v>2.8218000000000001</v>
      </c>
      <c r="Y10" s="1">
        <v>0.7</v>
      </c>
      <c r="Z10">
        <v>4.2481999999999998</v>
      </c>
      <c r="AA10">
        <v>4.9668000000000001</v>
      </c>
      <c r="AC10" s="1">
        <v>0.7</v>
      </c>
      <c r="AD10">
        <v>6.5635000000000003</v>
      </c>
      <c r="AE10">
        <v>3.9962</v>
      </c>
    </row>
    <row r="11" spans="1:31" x14ac:dyDescent="0.25">
      <c r="A11" s="1">
        <v>0.8</v>
      </c>
      <c r="E11" s="1">
        <v>0.8</v>
      </c>
      <c r="G11">
        <v>4.7103999999999999</v>
      </c>
      <c r="I11" s="1">
        <v>0.8</v>
      </c>
      <c r="J11">
        <v>5.0294999999999996</v>
      </c>
      <c r="K11">
        <v>2.9014000000000002</v>
      </c>
      <c r="M11" s="1">
        <v>0.8</v>
      </c>
      <c r="Q11" s="1">
        <v>0.8</v>
      </c>
      <c r="U11" s="1">
        <v>0.8</v>
      </c>
      <c r="V11">
        <v>5.0814000000000004</v>
      </c>
      <c r="W11">
        <v>3.0722</v>
      </c>
      <c r="Y11" s="1">
        <v>0.8</v>
      </c>
      <c r="Z11">
        <v>4.2732000000000001</v>
      </c>
      <c r="AA11">
        <v>3.3269000000000002</v>
      </c>
      <c r="AC11" s="1">
        <v>0.8</v>
      </c>
      <c r="AD11">
        <v>5.0552000000000001</v>
      </c>
      <c r="AE11">
        <v>3.8441000000000001</v>
      </c>
    </row>
    <row r="12" spans="1:31" x14ac:dyDescent="0.25">
      <c r="A12" s="1">
        <v>0.9</v>
      </c>
      <c r="E12" s="1">
        <v>0.9</v>
      </c>
      <c r="F12">
        <v>2.8020999999999998</v>
      </c>
      <c r="G12">
        <v>3.5371000000000001</v>
      </c>
      <c r="I12" s="1">
        <v>0.9</v>
      </c>
      <c r="J12">
        <v>4.2092999999999998</v>
      </c>
      <c r="K12">
        <v>4.0467000000000004</v>
      </c>
      <c r="M12" s="1">
        <v>0.9</v>
      </c>
      <c r="Q12" s="1">
        <v>0.9</v>
      </c>
      <c r="U12" s="1">
        <v>0.9</v>
      </c>
      <c r="V12">
        <v>6.0115999999999996</v>
      </c>
      <c r="W12">
        <v>3.5261999999999998</v>
      </c>
      <c r="Y12" s="1">
        <v>0.9</v>
      </c>
      <c r="Z12">
        <v>4.6007999999999996</v>
      </c>
      <c r="AA12">
        <v>3.4146999999999998</v>
      </c>
      <c r="AC12" s="1">
        <v>0.9</v>
      </c>
      <c r="AD12">
        <v>5.3493000000000004</v>
      </c>
      <c r="AE12">
        <v>3.226</v>
      </c>
    </row>
    <row r="13" spans="1:31" x14ac:dyDescent="0.25">
      <c r="A13" s="1">
        <v>1</v>
      </c>
      <c r="E13" s="1">
        <v>1</v>
      </c>
      <c r="F13">
        <v>2.6983999999999999</v>
      </c>
      <c r="G13">
        <v>3.7383000000000002</v>
      </c>
      <c r="I13" s="1">
        <v>1</v>
      </c>
      <c r="J13">
        <v>4.2957999999999998</v>
      </c>
      <c r="K13">
        <v>3.1472000000000002</v>
      </c>
      <c r="M13" s="1">
        <v>1</v>
      </c>
      <c r="Q13" s="1">
        <v>1</v>
      </c>
      <c r="U13" s="1">
        <v>1</v>
      </c>
      <c r="V13">
        <v>6.6082000000000001</v>
      </c>
      <c r="W13">
        <v>3.831</v>
      </c>
      <c r="Y13" s="1">
        <v>1</v>
      </c>
      <c r="Z13">
        <v>4.4497</v>
      </c>
      <c r="AA13">
        <v>2.8866999999999998</v>
      </c>
      <c r="AC13" s="1">
        <v>1</v>
      </c>
      <c r="AD13">
        <v>5.7971000000000004</v>
      </c>
      <c r="AE13">
        <v>3.1587999999999998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2.9468333333333332</v>
      </c>
      <c r="G15">
        <f>AVERAGE(G4:G13)</f>
        <v>3.9095800000000005</v>
      </c>
      <c r="J15">
        <f>AVERAGE(J4:J13)</f>
        <v>4.4407666666666659</v>
      </c>
      <c r="K15">
        <f>AVERAGE(K4:K13)</f>
        <v>3.5979222222222216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5.1109800000000005</v>
      </c>
      <c r="W15">
        <f>AVERAGE(W4:W13)</f>
        <v>3.2479199999999997</v>
      </c>
      <c r="Z15">
        <f>AVERAGE(Z4:Z13)</f>
        <v>4.4128777777777772</v>
      </c>
      <c r="AA15">
        <f>AVERAGE(AA4:AA13)</f>
        <v>3.8008399999999987</v>
      </c>
      <c r="AD15">
        <f>AVERAGE(AD4:AD13)</f>
        <v>5.5984099999999994</v>
      </c>
      <c r="AE15">
        <f>AVERAGE(AE4:AE13)</f>
        <v>3.3870800000000001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0.42471114890005207</v>
      </c>
      <c r="G16">
        <f>STDEV(G4:G13)</f>
        <v>0.44116529227842194</v>
      </c>
      <c r="J16">
        <f>STDEV(J4:J13)</f>
        <v>0.31210271946908752</v>
      </c>
      <c r="K16">
        <f>STDEV(K4:K13)</f>
        <v>0.35860816282461333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0.75677068271848935</v>
      </c>
      <c r="W16">
        <f>STDEV(W4:W13)</f>
        <v>0.33219623986098601</v>
      </c>
      <c r="Z16">
        <f>STDEV(Z4:Z13)</f>
        <v>0.41661915395771754</v>
      </c>
      <c r="AA16">
        <f>STDEV(AA4:AA13)</f>
        <v>0.68991882646520009</v>
      </c>
      <c r="AD16">
        <f>STDEV(AD4:AD13)</f>
        <v>0.57411317980187693</v>
      </c>
      <c r="AE16">
        <f>STDEV(AE4:AE13)</f>
        <v>0.38867059403389809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0.84942229780010414</v>
      </c>
      <c r="G17">
        <f>2*G16</f>
        <v>0.88233058455684388</v>
      </c>
      <c r="J17">
        <f>2*J16</f>
        <v>0.62420543893817504</v>
      </c>
      <c r="K17">
        <f>2*K16</f>
        <v>0.71721632564922666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1.5135413654369787</v>
      </c>
      <c r="W17">
        <f>2*W16</f>
        <v>0.66439247972197202</v>
      </c>
      <c r="Z17">
        <f>2*Z16</f>
        <v>0.83323830791543507</v>
      </c>
      <c r="AA17">
        <f>2*AA16</f>
        <v>1.3798376529304002</v>
      </c>
      <c r="AD17">
        <f>2*AD16</f>
        <v>1.1482263596037539</v>
      </c>
      <c r="AE17">
        <f>2*AE16</f>
        <v>0.77734118806779617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3.7962556311334374</v>
      </c>
      <c r="G18">
        <f>G15+G17</f>
        <v>4.7919105845568444</v>
      </c>
      <c r="J18">
        <f>J15+J17</f>
        <v>5.0649721056048413</v>
      </c>
      <c r="K18">
        <f>K15+K17</f>
        <v>4.3151385478714479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6.624521365436979</v>
      </c>
      <c r="W18">
        <f>W15+W17</f>
        <v>3.9123124797219715</v>
      </c>
      <c r="Z18">
        <f>Z15+Z17</f>
        <v>5.2461160856932123</v>
      </c>
      <c r="AA18">
        <f>AA15+AA17</f>
        <v>5.1806776529303988</v>
      </c>
      <c r="AD18">
        <f>AD15+AD17</f>
        <v>6.7466363596037535</v>
      </c>
      <c r="AE18">
        <f>AE15+AE17</f>
        <v>4.1644211880677959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4.3808600000000002</v>
      </c>
      <c r="K26">
        <f t="shared" ref="K26:K36" si="1">AVERAGE(C3,G3,K3,O3,S3,W3,AA3,AE3)</f>
        <v>3.6747999999999998</v>
      </c>
      <c r="N26">
        <f>J27-J26</f>
        <v>0.19796499999999995</v>
      </c>
      <c r="O26">
        <f>K27-K26</f>
        <v>-5.1949999999999719E-2</v>
      </c>
      <c r="P26" s="1">
        <v>0.1</v>
      </c>
      <c r="Q26">
        <f>N26/J26*100</f>
        <v>4.5188615933857719</v>
      </c>
      <c r="R26">
        <f>O26/K26*100</f>
        <v>-1.4136823772722249</v>
      </c>
      <c r="U26">
        <f>J26</f>
        <v>4.3808600000000002</v>
      </c>
      <c r="V26">
        <f>K26</f>
        <v>3.6747999999999998</v>
      </c>
      <c r="W26">
        <f>Q26</f>
        <v>4.5188615933857719</v>
      </c>
      <c r="X26">
        <f>Q27</f>
        <v>4.6757942504439747</v>
      </c>
      <c r="Y26">
        <f>Q28</f>
        <v>0.927215204320605</v>
      </c>
      <c r="Z26">
        <f>Q29</f>
        <v>0.83545239975712449</v>
      </c>
      <c r="AA26">
        <f>Q30</f>
        <v>1.5316627328880617</v>
      </c>
      <c r="AB26">
        <f>Q31</f>
        <v>-4.9570175718922718</v>
      </c>
      <c r="AC26">
        <f>Q32</f>
        <v>5.5751610414393626</v>
      </c>
      <c r="AD26">
        <f>Q33</f>
        <v>10.933127285510142</v>
      </c>
      <c r="AE26">
        <f>Q34</f>
        <v>4.8794072396743955</v>
      </c>
      <c r="AF26">
        <f>Q35</f>
        <v>8.8790785370908925</v>
      </c>
      <c r="AG26">
        <f>R26</f>
        <v>-1.4136823772722249</v>
      </c>
      <c r="AH26">
        <f>R27</f>
        <v>9.4154783933807953E-2</v>
      </c>
      <c r="AI26">
        <f>R28</f>
        <v>-4.4323500598672014</v>
      </c>
      <c r="AJ26">
        <f>R29</f>
        <v>-11.826493958854895</v>
      </c>
      <c r="AK26">
        <f>R30</f>
        <v>-4.3409165124632665</v>
      </c>
      <c r="AL26">
        <f>R31</f>
        <v>4.3866332861652344</v>
      </c>
      <c r="AM26">
        <f>R32</f>
        <v>9.2200936105366438</v>
      </c>
      <c r="AN26">
        <f>R33</f>
        <v>-2.824643518014577</v>
      </c>
      <c r="AO26">
        <f>R34</f>
        <v>-3.3922934581473823</v>
      </c>
      <c r="AP26">
        <f>R35</f>
        <v>-8.7732665723304564</v>
      </c>
    </row>
    <row r="27" spans="1:42" x14ac:dyDescent="0.25">
      <c r="I27" s="1">
        <v>0.1</v>
      </c>
      <c r="J27">
        <f t="shared" si="0"/>
        <v>4.5788250000000001</v>
      </c>
      <c r="K27">
        <f t="shared" si="1"/>
        <v>3.6228500000000001</v>
      </c>
      <c r="N27">
        <f>J28-J26</f>
        <v>0.20483999999999991</v>
      </c>
      <c r="O27">
        <f>K28-K26</f>
        <v>3.4599999999995745E-3</v>
      </c>
      <c r="P27" s="1">
        <v>0.2</v>
      </c>
      <c r="Q27">
        <f>N27/J26*100</f>
        <v>4.6757942504439747</v>
      </c>
      <c r="R27">
        <f>O27/K26*100</f>
        <v>9.4154783933807953E-2</v>
      </c>
    </row>
    <row r="28" spans="1:42" x14ac:dyDescent="0.25">
      <c r="I28" s="1">
        <v>0.2</v>
      </c>
      <c r="J28">
        <f t="shared" si="0"/>
        <v>4.5857000000000001</v>
      </c>
      <c r="K28">
        <f t="shared" si="1"/>
        <v>3.6782599999999994</v>
      </c>
      <c r="N28">
        <f>J29-J26</f>
        <v>4.0619999999999656E-2</v>
      </c>
      <c r="O28">
        <f>K29-K26</f>
        <v>-0.16287999999999991</v>
      </c>
      <c r="P28" s="1">
        <v>0.3</v>
      </c>
      <c r="Q28">
        <f>N28/J26*100</f>
        <v>0.927215204320605</v>
      </c>
      <c r="R28">
        <f>O28/K26*100</f>
        <v>-4.4323500598672014</v>
      </c>
    </row>
    <row r="29" spans="1:42" x14ac:dyDescent="0.25">
      <c r="I29" s="1">
        <v>0.3</v>
      </c>
      <c r="J29">
        <f t="shared" si="0"/>
        <v>4.4214799999999999</v>
      </c>
      <c r="K29">
        <f t="shared" si="1"/>
        <v>3.5119199999999999</v>
      </c>
      <c r="N29">
        <f>J30-J26</f>
        <v>3.6599999999999966E-2</v>
      </c>
      <c r="O29">
        <f>K30-K26</f>
        <v>-0.43459999999999965</v>
      </c>
      <c r="P29" s="1">
        <v>0.4</v>
      </c>
      <c r="Q29">
        <f>N29/J26*100</f>
        <v>0.83545239975712449</v>
      </c>
      <c r="R29">
        <f>O29/K26*100</f>
        <v>-11.826493958854895</v>
      </c>
    </row>
    <row r="30" spans="1:42" x14ac:dyDescent="0.25">
      <c r="I30" s="1">
        <v>0.4</v>
      </c>
      <c r="J30">
        <f t="shared" si="0"/>
        <v>4.4174600000000002</v>
      </c>
      <c r="K30">
        <f t="shared" si="1"/>
        <v>3.2402000000000002</v>
      </c>
      <c r="N30">
        <f>J31-J26</f>
        <v>6.7099999999999937E-2</v>
      </c>
      <c r="O30">
        <f>K31-K26</f>
        <v>-0.15952000000000011</v>
      </c>
      <c r="P30" s="1">
        <v>0.5</v>
      </c>
      <c r="Q30">
        <f>N30/J26*100</f>
        <v>1.5316627328880617</v>
      </c>
      <c r="R30">
        <f>O30/K26*100</f>
        <v>-4.3409165124632665</v>
      </c>
    </row>
    <row r="31" spans="1:42" x14ac:dyDescent="0.25">
      <c r="I31" s="1">
        <v>0.5</v>
      </c>
      <c r="J31">
        <f t="shared" si="0"/>
        <v>4.4479600000000001</v>
      </c>
      <c r="K31">
        <f t="shared" si="1"/>
        <v>3.5152799999999997</v>
      </c>
      <c r="N31">
        <f>J32-J26</f>
        <v>-0.2171599999999998</v>
      </c>
      <c r="O31">
        <f>K32-K26</f>
        <v>0.16120000000000001</v>
      </c>
      <c r="P31" s="1">
        <v>0.6</v>
      </c>
      <c r="Q31">
        <f>N31/J26*100</f>
        <v>-4.9570175718922718</v>
      </c>
      <c r="R31">
        <f>O31/K26*100</f>
        <v>4.3866332861652344</v>
      </c>
    </row>
    <row r="32" spans="1:42" x14ac:dyDescent="0.25">
      <c r="I32" s="1">
        <v>0.6</v>
      </c>
      <c r="J32">
        <f t="shared" si="0"/>
        <v>4.1637000000000004</v>
      </c>
      <c r="K32">
        <f t="shared" si="1"/>
        <v>3.8359999999999999</v>
      </c>
      <c r="N32">
        <f>J33-J26</f>
        <v>0.24424000000000046</v>
      </c>
      <c r="O32">
        <f>K33-K26</f>
        <v>0.33882000000000057</v>
      </c>
      <c r="P32" s="1">
        <v>0.7</v>
      </c>
      <c r="Q32">
        <f>N32/J26*100</f>
        <v>5.5751610414393626</v>
      </c>
      <c r="R32">
        <f>O32/K26*100</f>
        <v>9.2200936105366438</v>
      </c>
    </row>
    <row r="33" spans="1:18" x14ac:dyDescent="0.25">
      <c r="I33" s="1">
        <v>0.7</v>
      </c>
      <c r="J33">
        <f t="shared" si="0"/>
        <v>4.6251000000000007</v>
      </c>
      <c r="K33">
        <f t="shared" si="1"/>
        <v>4.0136200000000004</v>
      </c>
      <c r="N33">
        <f>J34-J26</f>
        <v>0.47896499999999964</v>
      </c>
      <c r="O33">
        <f>K34-K26</f>
        <v>-0.10379999999999967</v>
      </c>
      <c r="P33" s="1">
        <v>0.8</v>
      </c>
      <c r="Q33">
        <f>N33/J26*100</f>
        <v>10.933127285510142</v>
      </c>
      <c r="R33">
        <f>O33/K26*100</f>
        <v>-2.824643518014577</v>
      </c>
    </row>
    <row r="34" spans="1:18" x14ac:dyDescent="0.25">
      <c r="I34" s="1">
        <v>0.8</v>
      </c>
      <c r="J34">
        <f t="shared" si="0"/>
        <v>4.8598249999999998</v>
      </c>
      <c r="K34">
        <f t="shared" si="1"/>
        <v>3.5710000000000002</v>
      </c>
      <c r="N34">
        <f>J35-J26</f>
        <v>0.21375999999999973</v>
      </c>
      <c r="O34">
        <f>K35-K26</f>
        <v>-0.12465999999999999</v>
      </c>
      <c r="P34" s="1">
        <v>0.9</v>
      </c>
      <c r="Q34">
        <f>N34/J26*100</f>
        <v>4.8794072396743955</v>
      </c>
      <c r="R34">
        <f>O34/K26*100</f>
        <v>-3.3922934581473823</v>
      </c>
    </row>
    <row r="35" spans="1:18" x14ac:dyDescent="0.25">
      <c r="I35" s="1">
        <v>0.9</v>
      </c>
      <c r="J35">
        <f t="shared" si="0"/>
        <v>4.5946199999999999</v>
      </c>
      <c r="K35">
        <f t="shared" si="1"/>
        <v>3.5501399999999999</v>
      </c>
      <c r="N35">
        <f>J36-J26</f>
        <v>0.3889800000000001</v>
      </c>
      <c r="O35">
        <f>K36-K26</f>
        <v>-0.32239999999999958</v>
      </c>
      <c r="P35" s="1">
        <v>1</v>
      </c>
      <c r="Q35">
        <f>N35/J26*100</f>
        <v>8.8790785370908925</v>
      </c>
      <c r="R35">
        <f>O35/K26*100</f>
        <v>-8.7732665723304564</v>
      </c>
    </row>
    <row r="36" spans="1:18" x14ac:dyDescent="0.25">
      <c r="I36" s="1">
        <v>1</v>
      </c>
      <c r="J36">
        <f t="shared" si="0"/>
        <v>4.7698400000000003</v>
      </c>
      <c r="K36">
        <f t="shared" si="1"/>
        <v>3.3524000000000003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3.0230000000000001</v>
      </c>
      <c r="C42">
        <f>G3</f>
        <v>4.6742999999999997</v>
      </c>
    </row>
    <row r="43" spans="1:18" x14ac:dyDescent="0.25">
      <c r="A43" s="1">
        <v>3</v>
      </c>
      <c r="B43">
        <f>J3</f>
        <v>4.8124000000000002</v>
      </c>
      <c r="C43">
        <f>K3</f>
        <v>3.5379999999999998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4.4726999999999997</v>
      </c>
      <c r="C46">
        <f>W3</f>
        <v>3.3498999999999999</v>
      </c>
    </row>
    <row r="47" spans="1:18" x14ac:dyDescent="0.25">
      <c r="A47" s="1">
        <v>7</v>
      </c>
      <c r="B47">
        <f>Z3</f>
        <v>4.7759</v>
      </c>
      <c r="C47">
        <f>AA3</f>
        <v>3.5024999999999999</v>
      </c>
    </row>
    <row r="48" spans="1:18" x14ac:dyDescent="0.25">
      <c r="A48" s="1">
        <v>8</v>
      </c>
      <c r="B48">
        <f>AD3</f>
        <v>4.8202999999999996</v>
      </c>
      <c r="C48">
        <f>AE3</f>
        <v>3.3092999999999999</v>
      </c>
    </row>
    <row r="50" spans="1:3" x14ac:dyDescent="0.25">
      <c r="A50" t="s">
        <v>19</v>
      </c>
      <c r="B50">
        <f>AVERAGE(B41:B48)</f>
        <v>2.7380374999999999</v>
      </c>
      <c r="C50">
        <f>AVERAGE(C41:C48)</f>
        <v>2.2967499999999998</v>
      </c>
    </row>
    <row r="51" spans="1:3" x14ac:dyDescent="0.25">
      <c r="A51" t="s">
        <v>8</v>
      </c>
      <c r="B51">
        <f>STDEV(B41:B48)</f>
        <v>2.3413209378697197</v>
      </c>
      <c r="C51">
        <f>STDEV(C41:C48)</f>
        <v>1.9496095850927986</v>
      </c>
    </row>
    <row r="52" spans="1:3" x14ac:dyDescent="0.25">
      <c r="A52" t="s">
        <v>20</v>
      </c>
      <c r="B52">
        <f>1.5*B51</f>
        <v>3.5119814068045798</v>
      </c>
      <c r="C52">
        <f>1.5*C51</f>
        <v>2.9244143776391978</v>
      </c>
    </row>
    <row r="53" spans="1:3" x14ac:dyDescent="0.25">
      <c r="A53" t="s">
        <v>9</v>
      </c>
      <c r="B53">
        <f>2*B51</f>
        <v>4.6826418757394395</v>
      </c>
      <c r="C53">
        <f>2*C51</f>
        <v>3.8992191701855972</v>
      </c>
    </row>
    <row r="54" spans="1:3" x14ac:dyDescent="0.25">
      <c r="A54" t="s">
        <v>21</v>
      </c>
      <c r="B54">
        <f>B50+B52</f>
        <v>6.2500189068045797</v>
      </c>
      <c r="C54">
        <f>C50+C52</f>
        <v>5.2211643776391981</v>
      </c>
    </row>
    <row r="55" spans="1:3" x14ac:dyDescent="0.25">
      <c r="A55" t="s">
        <v>10</v>
      </c>
      <c r="B55">
        <f>B50+B53</f>
        <v>7.4206793757394394</v>
      </c>
      <c r="C55">
        <f>C50+C53</f>
        <v>6.195969170185597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2015-03-18T03:32:36Z</dcterms:created>
  <dcterms:modified xsi:type="dcterms:W3CDTF">2015-04-20T02:00:04Z</dcterms:modified>
</cp:coreProperties>
</file>