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<sst xmlns="http://schemas.openxmlformats.org/spreadsheetml/2006/main" count="48" uniqueCount="22">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</sst>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2.6564999999999999</v>
      </c>
      <c r="C3">
        <v>4.0717999999999996</v>
      </c>
      <c r="E3" s="1">
        <v>232</v>
      </c>
      <c r="F3">
        <v>3.0230000000000001</v>
      </c>
      <c r="G3">
        <v>4.6742999999999997</v>
      </c>
      <c r="I3" s="1">
        <v>232</v>
      </c>
      <c r="J3">
        <v>4.8124000000000002</v>
      </c>
      <c r="K3">
        <v>3.5379999999999998</v>
      </c>
      <c r="M3" s="1">
        <v>232</v>
      </c>
      <c r="N3">
        <v>3.4295</v>
      </c>
      <c r="O3">
        <v>3.5133000000000001</v>
      </c>
      <c r="Q3" s="1">
        <v>232</v>
      </c>
      <c r="R3">
        <v>4.3238000000000003</v>
      </c>
      <c r="S3">
        <v>5.5549999999999997</v>
      </c>
      <c r="U3" s="1">
        <v>232</v>
      </c>
      <c r="V3">
        <v>4.4726999999999997</v>
      </c>
      <c r="W3">
        <v>3.3498999999999999</v>
      </c>
      <c r="Y3" s="1">
        <v>232</v>
      </c>
      <c r="Z3">
        <v>4.7759</v>
      </c>
      <c r="AA3">
        <v>3.5024999999999999</v>
      </c>
      <c r="AC3" s="1">
        <v>232</v>
      </c>
      <c r="AD3">
        <v>4.8202999999999996</v>
      </c>
      <c r="AE3">
        <v>3.3092999999999999</v>
      </c>
    </row>
    <row r="4" spans="1:31" x14ac:dyDescent="0.25">
      <c r="A4" s="1">
        <v>0.1</v>
      </c>
      <c r="B4">
        <v>2.8089</v>
      </c>
      <c r="C4">
        <v>3.9434</v>
      </c>
      <c r="E4" s="1">
        <v>0.1</v>
      </c>
      <c r="F4">
        <v>2.9083000000000001</v>
      </c>
      <c r="G4">
        <v>3.6575000000000002</v>
      </c>
      <c r="I4" s="1">
        <v>0.1</v>
      </c>
      <c r="J4">
        <v>4.3746</v>
      </c>
      <c r="K4">
        <v>5.0107999999999997</v>
      </c>
      <c r="M4" s="1">
        <v>0.1</v>
      </c>
      <c r="N4">
        <v>21.126100000000001</v>
      </c>
      <c r="O4">
        <v>3.5941000000000001</v>
      </c>
      <c r="Q4" s="1">
        <v>0.1</v>
      </c>
      <c r="R4">
        <v>3.9144000000000001</v>
      </c>
      <c r="S4">
        <v>4.6580000000000004</v>
      </c>
      <c r="U4" s="1">
        <v>0.1</v>
      </c>
      <c r="V4">
        <v>5.3760000000000003</v>
      </c>
      <c r="W4">
        <v>3.0809000000000002</v>
      </c>
      <c r="Y4" s="1">
        <v>0.1</v>
      </c>
      <c r="Z4">
        <v>5.9260000000000002</v>
      </c>
      <c r="AA4">
        <v>4.3117000000000001</v>
      </c>
      <c r="AC4" s="1">
        <v>0.1</v>
      </c>
      <c r="AD4">
        <v>5.6563999999999997</v>
      </c>
      <c r="AE4">
        <v>3.4413</v>
      </c>
    </row>
    <row r="5" spans="1:31" x14ac:dyDescent="0.25">
      <c r="A5" s="1">
        <v>0.2</v>
      </c>
      <c r="B5">
        <v>2.6341999999999999</v>
      </c>
      <c r="C5">
        <v>4.9707999999999997</v>
      </c>
      <c r="E5" s="1">
        <v>0.2</v>
      </c>
      <c r="F5">
        <v>2.5619000000000001</v>
      </c>
      <c r="G5">
        <v>3.7023999999999999</v>
      </c>
      <c r="I5" s="1">
        <v>0.2</v>
      </c>
      <c r="J5">
        <v>5.7337999999999996</v>
      </c>
      <c r="K5">
        <v>3.8826999999999998</v>
      </c>
      <c r="M5" s="1">
        <v>0.2</v>
      </c>
      <c r="N5">
        <v>11.881399999999999</v>
      </c>
      <c r="O5">
        <v>3.7793000000000001</v>
      </c>
      <c r="Q5" s="1">
        <v>0.2</v>
      </c>
      <c r="R5">
        <v>3.8871000000000002</v>
      </c>
      <c r="S5">
        <v>3.9070999999999998</v>
      </c>
      <c r="U5" s="1">
        <v>0.2</v>
      </c>
      <c r="V5">
        <v>5.0179999999999998</v>
      </c>
      <c r="W5">
        <v>2.7677999999999998</v>
      </c>
      <c r="Y5" s="1">
        <v>0.2</v>
      </c>
      <c r="Z5">
        <v>4.2866999999999997</v>
      </c>
      <c r="AA5">
        <v>4.6963999999999997</v>
      </c>
      <c r="AC5" s="1">
        <v>0.2</v>
      </c>
      <c r="AD5">
        <v>6.4762000000000004</v>
      </c>
      <c r="AE5">
        <v>3.3420000000000001</v>
      </c>
    </row>
    <row r="6" spans="1:31" x14ac:dyDescent="0.25">
      <c r="A6" s="1">
        <v>0.3</v>
      </c>
      <c r="B6">
        <v>2.0688</v>
      </c>
      <c r="C6">
        <v>4.3411999999999997</v>
      </c>
      <c r="E6" s="1">
        <v>0.3</v>
      </c>
      <c r="F6">
        <v>3.2818000000000001</v>
      </c>
      <c r="G6">
        <v>3.4706999999999999</v>
      </c>
      <c r="I6" s="1">
        <v>0.3</v>
      </c>
      <c r="J6">
        <v>4.726</v>
      </c>
      <c r="K6">
        <v>3.7006000000000001</v>
      </c>
      <c r="M6" s="1">
        <v>0.3</v>
      </c>
      <c r="N6">
        <v>6.1614000000000004</v>
      </c>
      <c r="O6">
        <v>3.1307999999999998</v>
      </c>
      <c r="Q6" s="1">
        <v>0.3</v>
      </c>
      <c r="R6">
        <v>3.7389000000000001</v>
      </c>
      <c r="S6">
        <v>3.6147999999999998</v>
      </c>
      <c r="U6" s="1">
        <v>0.3</v>
      </c>
      <c r="V6">
        <v>4.2489999999999997</v>
      </c>
      <c r="W6">
        <v>3.3978999999999999</v>
      </c>
      <c r="Y6" s="1">
        <v>0.3</v>
      </c>
      <c r="Z6">
        <v>5.0789999999999997</v>
      </c>
      <c r="AA6">
        <v>3.8668999999999998</v>
      </c>
      <c r="AC6" s="1">
        <v>0.3</v>
      </c>
      <c r="AD6">
        <v>4.7716000000000003</v>
      </c>
      <c r="AE6">
        <v>3.1234999999999999</v>
      </c>
    </row>
    <row r="7" spans="1:31" x14ac:dyDescent="0.25">
      <c r="A7" s="1">
        <v>0.4</v>
      </c>
      <c r="B7">
        <v>2.5903</v>
      </c>
      <c r="C7">
        <v>4.351</v>
      </c>
      <c r="E7" s="1">
        <v>0.4</v>
      </c>
      <c r="F7">
        <v>3.6669</v>
      </c>
      <c r="G7">
        <v>3.5623</v>
      </c>
      <c r="I7" s="1">
        <v>0.4</v>
      </c>
      <c r="J7">
        <v>4.7202000000000002</v>
      </c>
      <c r="K7">
        <v>3.6173999999999999</v>
      </c>
      <c r="M7" s="1">
        <v>0.4</v>
      </c>
      <c r="N7">
        <v>6.16</v>
      </c>
      <c r="O7">
        <v>3.7442000000000002</v>
      </c>
      <c r="Q7" s="1">
        <v>0.4</v>
      </c>
      <c r="R7">
        <v>2.7736000000000001</v>
      </c>
      <c r="S7">
        <v>4.3202999999999996</v>
      </c>
      <c r="U7" s="1">
        <v>0.4</v>
      </c>
      <c r="V7">
        <v>4.8216999999999999</v>
      </c>
      <c r="W7">
        <v>3.1301999999999999</v>
      </c>
      <c r="Y7" s="1">
        <v>0.4</v>
      </c>
      <c r="Z7">
        <v>3.5407000000000002</v>
      </c>
      <c r="AA7">
        <v>3.036</v>
      </c>
      <c r="AC7" s="1">
        <v>0.4</v>
      </c>
      <c r="AD7">
        <v>5.3377999999999997</v>
      </c>
      <c r="AE7">
        <v>2.8551000000000002</v>
      </c>
    </row>
    <row r="8" spans="1:31" x14ac:dyDescent="0.25">
      <c r="A8" s="1">
        <v>0.5</v>
      </c>
      <c r="B8">
        <v>2.4634</v>
      </c>
      <c r="C8">
        <v>4.4531999999999998</v>
      </c>
      <c r="E8" s="1">
        <v>0.5</v>
      </c>
      <c r="F8">
        <v>2.9184999999999999</v>
      </c>
      <c r="G8">
        <v>3.8872</v>
      </c>
      <c r="I8" s="1">
        <v>0.5</v>
      </c>
      <c r="J8">
        <v>4.2465999999999999</v>
      </c>
      <c r="K8">
        <v>3.5996999999999999</v>
      </c>
      <c r="M8" s="1">
        <v>0.5</v>
      </c>
      <c r="N8">
        <v>6.9846000000000004</v>
      </c>
      <c r="O8">
        <v>3.5470000000000002</v>
      </c>
      <c r="Q8" s="1">
        <v>0.5</v>
      </c>
      <c r="R8">
        <v>2.88</v>
      </c>
      <c r="S8">
        <v>4.7099000000000002</v>
      </c>
      <c r="U8" s="1">
        <v>0.5</v>
      </c>
      <c r="V8">
        <v>5.1700999999999997</v>
      </c>
      <c r="W8">
        <v>3.4775999999999998</v>
      </c>
      <c r="Y8" s="1">
        <v>0.5</v>
      </c>
      <c r="Z8">
        <v>4.6269</v>
      </c>
      <c r="AA8">
        <v>3.5811999999999999</v>
      </c>
      <c r="AC8" s="1">
        <v>0.5</v>
      </c>
      <c r="AD8">
        <v>5.2777000000000003</v>
      </c>
      <c r="AE8">
        <v>3.0306999999999999</v>
      </c>
    </row>
    <row r="9" spans="1:31" x14ac:dyDescent="0.25">
      <c r="A9" s="1">
        <v>0.6</v>
      </c>
      <c r="B9">
        <v>2.1307</v>
      </c>
      <c r="C9">
        <v>4.9890999999999996</v>
      </c>
      <c r="E9" s="1">
        <v>0.6</v>
      </c>
      <c r="F9">
        <v>2.3140000000000001</v>
      </c>
      <c r="G9">
        <v>4.3399000000000001</v>
      </c>
      <c r="I9" s="1">
        <v>0.6</v>
      </c>
      <c r="J9">
        <v>4.0750000000000002</v>
      </c>
      <c r="K9">
        <v>3.6922999999999999</v>
      </c>
      <c r="M9" s="1">
        <v>0.6</v>
      </c>
      <c r="N9">
        <v>6.5536000000000003</v>
      </c>
      <c r="O9">
        <v>3.5034999999999998</v>
      </c>
      <c r="Q9" s="1">
        <v>0.6</v>
      </c>
      <c r="R9">
        <v>2.5623999999999998</v>
      </c>
      <c r="S9">
        <v>4.6822999999999997</v>
      </c>
      <c r="U9" s="1">
        <v>0.6</v>
      </c>
      <c r="V9">
        <v>4.1195000000000004</v>
      </c>
      <c r="W9">
        <v>3.3736000000000002</v>
      </c>
      <c r="Y9" s="1">
        <v>0.6</v>
      </c>
      <c r="Z9">
        <v>4.6106999999999996</v>
      </c>
      <c r="AA9">
        <v>3.9211</v>
      </c>
      <c r="AC9" s="1">
        <v>0.6</v>
      </c>
      <c r="AD9">
        <v>5.6993</v>
      </c>
      <c r="AE9">
        <v>3.8531</v>
      </c>
    </row>
    <row r="10" spans="1:31" x14ac:dyDescent="0.25">
      <c r="A10" s="1">
        <v>0.7</v>
      </c>
      <c r="B10">
        <v>1.8662000000000001</v>
      </c>
      <c r="C10">
        <v>4.5834000000000001</v>
      </c>
      <c r="E10" s="1">
        <v>0.7</v>
      </c>
      <c r="F10">
        <v>3.3696000000000002</v>
      </c>
      <c r="G10">
        <v>4.49</v>
      </c>
      <c r="I10" s="1">
        <v>0.7</v>
      </c>
      <c r="J10">
        <v>4.2899000000000003</v>
      </c>
      <c r="K10">
        <v>3.7932999999999999</v>
      </c>
      <c r="M10" s="1">
        <v>0.7</v>
      </c>
      <c r="N10">
        <v>5.4950999999999999</v>
      </c>
      <c r="O10">
        <v>3.4954999999999998</v>
      </c>
      <c r="Q10" s="1">
        <v>0.7</v>
      </c>
      <c r="R10">
        <v>3.6143000000000001</v>
      </c>
      <c r="S10">
        <v>4.6254999999999997</v>
      </c>
      <c r="U10" s="1">
        <v>0.7</v>
      </c>
      <c r="V10">
        <v>4.6543000000000001</v>
      </c>
      <c r="W10">
        <v>2.8218000000000001</v>
      </c>
      <c r="Y10" s="1">
        <v>0.7</v>
      </c>
      <c r="Z10">
        <v>4.2481999999999998</v>
      </c>
      <c r="AA10">
        <v>4.9668000000000001</v>
      </c>
      <c r="AC10" s="1">
        <v>0.7</v>
      </c>
      <c r="AD10">
        <v>6.5635000000000003</v>
      </c>
      <c r="AE10">
        <v>3.9962</v>
      </c>
    </row>
    <row r="11" spans="1:31" x14ac:dyDescent="0.25">
      <c r="A11" s="1">
        <v>0.8</v>
      </c>
      <c r="B11">
        <v>2.2277</v>
      </c>
      <c r="C11">
        <v>4.8738999999999999</v>
      </c>
      <c r="E11" s="1">
        <v>0.8</v>
      </c>
      <c r="F11">
        <v>5.0461999999999998</v>
      </c>
      <c r="G11">
        <v>4.7103999999999999</v>
      </c>
      <c r="I11" s="1">
        <v>0.8</v>
      </c>
      <c r="J11">
        <v>5.0294999999999996</v>
      </c>
      <c r="K11">
        <v>2.9014000000000002</v>
      </c>
      <c r="M11" s="1">
        <v>0.8</v>
      </c>
      <c r="N11">
        <v>4.5461999999999998</v>
      </c>
      <c r="O11">
        <v>2.9033000000000002</v>
      </c>
      <c r="Q11" s="1">
        <v>0.8</v>
      </c>
      <c r="R11">
        <v>5.3174999999999999</v>
      </c>
      <c r="S11">
        <v>4.4507000000000003</v>
      </c>
      <c r="U11" s="1">
        <v>0.8</v>
      </c>
      <c r="V11">
        <v>5.0814000000000004</v>
      </c>
      <c r="W11">
        <v>3.0722</v>
      </c>
      <c r="Y11" s="1">
        <v>0.8</v>
      </c>
      <c r="Z11">
        <v>4.2732000000000001</v>
      </c>
      <c r="AA11">
        <v>3.3269000000000002</v>
      </c>
      <c r="AC11" s="1">
        <v>0.8</v>
      </c>
      <c r="AD11">
        <v>5.0552000000000001</v>
      </c>
      <c r="AE11">
        <v>3.8441000000000001</v>
      </c>
    </row>
    <row r="12" spans="1:31" x14ac:dyDescent="0.25">
      <c r="A12" s="1">
        <v>0.9</v>
      </c>
      <c r="B12">
        <v>2.081</v>
      </c>
      <c r="C12">
        <v>4.3010000000000002</v>
      </c>
      <c r="E12" s="1">
        <v>0.9</v>
      </c>
      <c r="F12">
        <v>2.8020999999999998</v>
      </c>
      <c r="G12">
        <v>3.5371000000000001</v>
      </c>
      <c r="I12" s="1">
        <v>0.9</v>
      </c>
      <c r="J12">
        <v>4.2092999999999998</v>
      </c>
      <c r="K12">
        <v>4.0467000000000004</v>
      </c>
      <c r="M12" s="1">
        <v>0.9</v>
      </c>
      <c r="N12">
        <v>6.3384</v>
      </c>
      <c r="O12">
        <v>3.1147999999999998</v>
      </c>
      <c r="Q12" s="1">
        <v>0.9</v>
      </c>
      <c r="R12">
        <v>4.4535</v>
      </c>
      <c r="S12">
        <v>3.8256999999999999</v>
      </c>
      <c r="U12" s="1">
        <v>0.9</v>
      </c>
      <c r="V12">
        <v>6.0115999999999996</v>
      </c>
      <c r="W12">
        <v>3.5261999999999998</v>
      </c>
      <c r="Y12" s="1">
        <v>0.9</v>
      </c>
      <c r="Z12">
        <v>4.6007999999999996</v>
      </c>
      <c r="AA12">
        <v>3.4146999999999998</v>
      </c>
      <c r="AC12" s="1">
        <v>0.9</v>
      </c>
      <c r="AD12">
        <v>5.3493000000000004</v>
      </c>
      <c r="AE12">
        <v>3.226</v>
      </c>
    </row>
    <row r="13" spans="1:31" x14ac:dyDescent="0.25">
      <c r="A13" s="1">
        <v>1</v>
      </c>
      <c r="B13">
        <v>2.1288</v>
      </c>
      <c r="C13">
        <v>4.5500999999999996</v>
      </c>
      <c r="E13" s="1">
        <v>1</v>
      </c>
      <c r="F13">
        <v>2.6983999999999999</v>
      </c>
      <c r="G13">
        <v>3.7383000000000002</v>
      </c>
      <c r="I13" s="1">
        <v>1</v>
      </c>
      <c r="J13">
        <v>4.2957999999999998</v>
      </c>
      <c r="K13">
        <v>3.1472000000000002</v>
      </c>
      <c r="M13" s="1">
        <v>1</v>
      </c>
      <c r="N13">
        <v>5.1025999999999998</v>
      </c>
      <c r="O13">
        <v>3.8119999999999998</v>
      </c>
      <c r="Q13" s="1">
        <v>1</v>
      </c>
      <c r="R13">
        <v>3.8786</v>
      </c>
      <c r="S13">
        <v>3.242</v>
      </c>
      <c r="U13" s="1">
        <v>1</v>
      </c>
      <c r="V13">
        <v>6.6082000000000001</v>
      </c>
      <c r="W13">
        <v>3.831</v>
      </c>
      <c r="Y13" s="1">
        <v>1</v>
      </c>
      <c r="Z13">
        <v>4.4497</v>
      </c>
      <c r="AA13">
        <v>2.8866999999999998</v>
      </c>
      <c r="AC13" s="1">
        <v>1</v>
      </c>
      <c r="AD13">
        <v>5.7971000000000004</v>
      </c>
      <c r="AE13">
        <v>3.1587999999999998</v>
      </c>
    </row>
    <row r="15" spans="1:31" x14ac:dyDescent="0.25">
      <c r="A15" t="s">
        <v>7</v>
      </c>
      <c r="B15">
        <f>AVERAGE(B4:B13)</f>
        <v>2.2999999999999998</v>
      </c>
      <c r="C15">
        <f>AVERAGE(C4:C13)</f>
        <v>4.5357099999999999</v>
      </c>
      <c r="F15">
        <f>AVERAGE(F4:F13)</f>
        <v>3.1567699999999999</v>
      </c>
      <c r="G15">
        <f>AVERAGE(G4:G13)</f>
        <v>3.9095800000000005</v>
      </c>
      <c r="J15">
        <f>AVERAGE(J4:J13)</f>
        <v>4.5700699999999994</v>
      </c>
      <c r="K15">
        <f>AVERAGE(K4:K13)</f>
        <v>3.739209999999999</v>
      </c>
      <c r="N15">
        <f>AVERAGE(N4:N13)</f>
        <v>8.0349400000000006</v>
      </c>
      <c r="O15">
        <f>AVERAGE(O4:O13)</f>
        <v>3.4624499999999996</v>
      </c>
      <c r="R15">
        <f>AVERAGE(R4:R13)</f>
        <v>3.7020299999999997</v>
      </c>
      <c r="S15">
        <f>AVERAGE(S4:S13)</f>
        <v>4.2036299999999995</v>
      </c>
      <c r="V15">
        <f>AVERAGE(V4:V13)</f>
        <v>5.1109800000000005</v>
      </c>
      <c r="W15">
        <f>AVERAGE(W4:W13)</f>
        <v>3.2479199999999997</v>
      </c>
      <c r="Z15">
        <f>AVERAGE(Z4:Z13)</f>
        <v>4.56419</v>
      </c>
      <c r="AA15">
        <f>AVERAGE(AA4:AA13)</f>
        <v>3.8008399999999987</v>
      </c>
      <c r="AD15">
        <f>AVERAGE(AD4:AD13)</f>
        <v>5.5984099999999994</v>
      </c>
      <c r="AE15">
        <f>AVERAGE(AE4:AE13)</f>
        <v>3.3870800000000001</v>
      </c>
    </row>
    <row r="16" spans="1:31" x14ac:dyDescent="0.25">
      <c r="A16" t="s">
        <v>8</v>
      </c>
      <c r="B16">
        <f>STDEV(B4:B13)</f>
        <v>0.30449203602064712</v>
      </c>
      <c r="C16">
        <f>STDEV(C4:C13)</f>
        <v>0.33273269702069647</v>
      </c>
      <c r="F16">
        <f>STDEV(F4:F13)</f>
        <v>0.77528796377718912</v>
      </c>
      <c r="G16">
        <f>STDEV(G4:G13)</f>
        <v>0.44116529227842194</v>
      </c>
      <c r="J16">
        <f>STDEV(J4:J13)</f>
        <v>0.50376433434251611</v>
      </c>
      <c r="K16">
        <f>STDEV(K4:K13)</f>
        <v>0.56029751709843956</v>
      </c>
      <c r="N16">
        <f>STDEV(N4:N13)</f>
        <v>5.0176999930689812</v>
      </c>
      <c r="O16">
        <f>STDEV(O4:O13)</f>
        <v>0.3113984558942664</v>
      </c>
      <c r="R16">
        <f>STDEV(R4:R13)</f>
        <v>0.82532871841736288</v>
      </c>
      <c r="S16">
        <f>STDEV(S4:S13)</f>
        <v>0.52140092283513806</v>
      </c>
      <c r="V16">
        <f>STDEV(V4:V13)</f>
        <v>0.75677068271848935</v>
      </c>
      <c r="W16">
        <f>STDEV(W4:W13)</f>
        <v>0.33219623986098601</v>
      </c>
      <c r="Z16">
        <f>STDEV(Z4:Z13)</f>
        <v>0.61906355166493077</v>
      </c>
      <c r="AA16">
        <f>STDEV(AA4:AA13)</f>
        <v>0.68991882646520009</v>
      </c>
      <c r="AD16">
        <f>STDEV(AD4:AD13)</f>
        <v>0.57411317980187693</v>
      </c>
      <c r="AE16">
        <f>STDEV(AE4:AE13)</f>
        <v>0.38867059403389809</v>
      </c>
    </row>
    <row r="17" spans="1:42" x14ac:dyDescent="0.25">
      <c r="A17" t="s">
        <v>9</v>
      </c>
      <c r="B17">
        <f>2*B16</f>
        <v>0.60898407204129423</v>
      </c>
      <c r="C17">
        <f>2*C16</f>
        <v>0.66546539404139293</v>
      </c>
      <c r="F17">
        <f>2*F16</f>
        <v>1.5505759275543782</v>
      </c>
      <c r="G17">
        <f>2*G16</f>
        <v>0.88233058455684388</v>
      </c>
      <c r="J17">
        <f>2*J16</f>
        <v>1.0075286686850322</v>
      </c>
      <c r="K17">
        <f>2*K16</f>
        <v>1.1205950341968791</v>
      </c>
      <c r="N17">
        <f>2*N16</f>
        <v>10.035399986137962</v>
      </c>
      <c r="O17">
        <f>2*O16</f>
        <v>0.6227969117885328</v>
      </c>
      <c r="R17">
        <f>2*R16</f>
        <v>1.6506574368347258</v>
      </c>
      <c r="S17">
        <f>2*S16</f>
        <v>1.0428018456702761</v>
      </c>
      <c r="V17">
        <f>2*V16</f>
        <v>1.5135413654369787</v>
      </c>
      <c r="W17">
        <f>2*W16</f>
        <v>0.66439247972197202</v>
      </c>
      <c r="Z17">
        <f>2*Z16</f>
        <v>1.2381271033298615</v>
      </c>
      <c r="AA17">
        <f>2*AA16</f>
        <v>1.3798376529304002</v>
      </c>
      <c r="AD17">
        <f>2*AD16</f>
        <v>1.1482263596037539</v>
      </c>
      <c r="AE17">
        <f>2*AE16</f>
        <v>0.77734118806779617</v>
      </c>
    </row>
    <row r="18" spans="1:42" x14ac:dyDescent="0.25">
      <c r="A18" t="s">
        <v>10</v>
      </c>
      <c r="B18">
        <f>B15+B17</f>
        <v>2.9089840720412941</v>
      </c>
      <c r="C18">
        <f>C15+C17</f>
        <v>5.2011753940413925</v>
      </c>
      <c r="F18">
        <f>F15+F17</f>
        <v>4.7073459275543783</v>
      </c>
      <c r="G18">
        <f>G15+G17</f>
        <v>4.7919105845568444</v>
      </c>
      <c r="J18">
        <f>J15+J17</f>
        <v>5.5775986686850318</v>
      </c>
      <c r="K18">
        <f>K15+K17</f>
        <v>4.8598050341968779</v>
      </c>
      <c r="N18">
        <f>N15+N17</f>
        <v>18.070339986137963</v>
      </c>
      <c r="O18">
        <f>O15+O17</f>
        <v>4.0852469117885324</v>
      </c>
      <c r="R18">
        <f>R15+R17</f>
        <v>5.3526874368347253</v>
      </c>
      <c r="S18">
        <f>S15+S17</f>
        <v>5.2464318456702754</v>
      </c>
      <c r="V18">
        <f>V15+V17</f>
        <v>6.624521365436979</v>
      </c>
      <c r="W18">
        <f>W15+W17</f>
        <v>3.9123124797219715</v>
      </c>
      <c r="Z18">
        <f>Z15+Z17</f>
        <v>5.8023171033298615</v>
      </c>
      <c r="AA18">
        <f>AA15+AA17</f>
        <v>5.1806776529303988</v>
      </c>
      <c r="AD18">
        <f>AD15+AD17</f>
        <v>6.7466363596037535</v>
      </c>
      <c r="AE18">
        <f>AE15+AE17</f>
        <v>4.1644211880677959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4.0392625000000004</v>
      </c>
      <c r="K26">
        <f>AVERAGE(C3,G3,K3,O3,S3,W3,AA3,AE3)</f>
        <v>3.9392625000000003</v>
      </c>
      <c r="N26">
        <f>J27-J26</f>
        <v>2.4720749999999994</v>
      </c>
      <c r="O26">
        <f>K27-K26</f>
        <v>2.294999999999936E-2</v>
      </c>
      <c r="P26" s="1">
        <v>0.1</v>
      </c>
      <c r="Q26">
        <f>N26/J26*100</f>
        <v>61.201147486700826</v>
      </c>
      <c r="R26">
        <f>O26/K26*100</f>
        <v>0.58259636162858808</v>
      </c>
      <c r="U26">
        <f>J26</f>
        <v>4.0392625000000004</v>
      </c>
      <c r="V26">
        <f>K26</f>
        <v>3.9392625000000003</v>
      </c>
      <c r="W26">
        <f>Q26</f>
        <v>61.201147486700826</v>
      </c>
      <c r="X26">
        <f>Q27</f>
        <v>31.457475219795683</v>
      </c>
      <c r="Y26">
        <f>Q28</f>
        <v>5.4539659158076486</v>
      </c>
      <c r="Z26">
        <f>Q29</f>
        <v>4.01403721595217</v>
      </c>
      <c r="AA26">
        <f>Q30</f>
        <v>6.9743548481931867</v>
      </c>
      <c r="AB26">
        <f>Q31</f>
        <v>-0.77025199525903243</v>
      </c>
      <c r="AC26">
        <f>Q32</f>
        <v>5.5300936742784073</v>
      </c>
      <c r="AD26">
        <f>Q33</f>
        <v>13.191764585738108</v>
      </c>
      <c r="AE26">
        <f>Q34</f>
        <v>10.929903664344645</v>
      </c>
      <c r="AF26">
        <f>Q35</f>
        <v>8.1855908102035713</v>
      </c>
      <c r="AG26">
        <f>R26</f>
        <v>0.58259636162858808</v>
      </c>
      <c r="AH26">
        <f>R27</f>
        <v>-1.4774339105352905</v>
      </c>
      <c r="AI26">
        <f>R28</f>
        <v>-9.0997363085095309</v>
      </c>
      <c r="AJ26">
        <f>R29</f>
        <v>-9.1946144741560243</v>
      </c>
      <c r="AK26">
        <f>R30</f>
        <v>-3.8953992022618635</v>
      </c>
      <c r="AL26">
        <f>R31</f>
        <v>2.6680120961727951</v>
      </c>
      <c r="AM26">
        <f>R32</f>
        <v>3.9931332324261146</v>
      </c>
      <c r="AN26">
        <f>R33</f>
        <v>-4.5414592198412898</v>
      </c>
      <c r="AO26">
        <f>R34</f>
        <v>-8.0024496971197081</v>
      </c>
      <c r="AP26">
        <f>R35</f>
        <v>-9.9891794466603923</v>
      </c>
    </row>
    <row r="27" spans="1:42" x14ac:dyDescent="0.25">
      <c r="I27" s="1">
        <v>0.1</v>
      </c>
      <c r="J27">
        <f>AVERAGE(B4,F4,J4,N4,R4,V4,Z4,AD4)</f>
        <v>6.5113374999999998</v>
      </c>
      <c r="K27">
        <f>AVERAGE(C4,G4,K4,O4,S4,W4,AA4,AE4)</f>
        <v>3.9622124999999997</v>
      </c>
      <c r="N27">
        <f>J28-J26</f>
        <v>1.2706499999999998</v>
      </c>
      <c r="O27">
        <f>K28-K26</f>
        <v>-5.8200000000000252E-2</v>
      </c>
      <c r="P27" s="1">
        <v>0.2</v>
      </c>
      <c r="Q27">
        <f>N27/J26*100</f>
        <v>31.457475219795683</v>
      </c>
      <c r="R27">
        <f>O27/K26*100</f>
        <v>-1.4774339105352905</v>
      </c>
    </row>
    <row r="28" spans="1:42" x14ac:dyDescent="0.25">
      <c r="I28" s="1">
        <v>0.2</v>
      </c>
      <c r="J28">
        <f>AVERAGE(B5,F5,J5,N5,R5,V5,Z5,AD5)</f>
        <v>5.3099125000000003</v>
      </c>
      <c r="K28">
        <f>AVERAGE(C5,G5,K5,O5,S5,W5,AA5,AE5)</f>
        <v>3.8810625000000001</v>
      </c>
      <c r="N28">
        <f>J29-J26</f>
        <v>0.22029999999999994</v>
      </c>
      <c r="O28">
        <f>K29-K26</f>
        <v>-0.35846250000000035</v>
      </c>
      <c r="P28" s="1">
        <v>0.3</v>
      </c>
      <c r="Q28">
        <f>N28/J26*100</f>
        <v>5.4539659158076486</v>
      </c>
      <c r="R28">
        <f>O28/K26*100</f>
        <v>-9.0997363085095309</v>
      </c>
    </row>
    <row r="29" spans="1:42" x14ac:dyDescent="0.25">
      <c r="I29" s="1">
        <v>0.3</v>
      </c>
      <c r="J29">
        <f>AVERAGE(B6,F6,J6,N6,R6,V6,Z6,AD6)</f>
        <v>4.2595625000000004</v>
      </c>
      <c r="K29">
        <f>AVERAGE(C6,G6,K6,O6,S6,W6,AA6,AE6)</f>
        <v>3.5808</v>
      </c>
      <c r="N29">
        <f>J30-J26</f>
        <v>0.16213750000000005</v>
      </c>
      <c r="O29">
        <f>K30-K26</f>
        <v>-0.36220000000000052</v>
      </c>
      <c r="P29" s="1">
        <v>0.4</v>
      </c>
      <c r="Q29">
        <f>N29/J26*100</f>
        <v>4.01403721595217</v>
      </c>
      <c r="R29">
        <f>O29/K26*100</f>
        <v>-9.1946144741560243</v>
      </c>
    </row>
    <row r="30" spans="1:42" x14ac:dyDescent="0.25">
      <c r="I30" s="1">
        <v>0.4</v>
      </c>
      <c r="J30">
        <f>AVERAGE(B7,F7,J7,N7,R7,V7,Z7,AD7)</f>
        <v>4.2014000000000005</v>
      </c>
      <c r="K30">
        <f>AVERAGE(C7,G7,K7,O7,S7,W7,AA7,AE7)</f>
        <v>3.5770624999999998</v>
      </c>
      <c r="N30">
        <f>J31-J26</f>
        <v>0.28171249999999937</v>
      </c>
      <c r="O30">
        <f>K31-K26</f>
        <v>-0.15345000000000075</v>
      </c>
      <c r="P30" s="1">
        <v>0.5</v>
      </c>
      <c r="Q30">
        <f>N30/J26*100</f>
        <v>6.9743548481931867</v>
      </c>
      <c r="R30">
        <f>O30/K26*100</f>
        <v>-3.8953992022618635</v>
      </c>
    </row>
    <row r="31" spans="1:42" x14ac:dyDescent="0.25">
      <c r="I31" s="1">
        <v>0.5</v>
      </c>
      <c r="J31">
        <f>AVERAGE(B8,F8,J8,N8,R8,V8,Z8,AD8)</f>
        <v>4.3209749999999998</v>
      </c>
      <c r="K31">
        <f>AVERAGE(C8,G8,K8,O8,S8,W8,AA8,AE8)</f>
        <v>3.7858124999999996</v>
      </c>
      <c r="N31">
        <f>J32-J26</f>
        <v>-3.1112499999999876E-2</v>
      </c>
      <c r="O31">
        <f>K32-K26</f>
        <v>0.10509999999999886</v>
      </c>
      <c r="P31" s="1">
        <v>0.6</v>
      </c>
      <c r="Q31">
        <f>N31/J26*100</f>
        <v>-0.77025199525903243</v>
      </c>
      <c r="R31">
        <f>O31/K26*100</f>
        <v>2.6680120961727951</v>
      </c>
    </row>
    <row r="32" spans="1:42" x14ac:dyDescent="0.25">
      <c r="I32" s="1">
        <v>0.6</v>
      </c>
      <c r="J32">
        <f>AVERAGE(B9,F9,J9,N9,R9,V9,Z9,AD9)</f>
        <v>4.0081500000000005</v>
      </c>
      <c r="K32">
        <f>AVERAGE(C9,G9,K9,O9,S9,W9,AA9,AE9)</f>
        <v>4.0443624999999992</v>
      </c>
      <c r="N32">
        <f>J33-J26</f>
        <v>0.22337499999999988</v>
      </c>
      <c r="O32">
        <f>K33-K26</f>
        <v>0.15729999999999977</v>
      </c>
      <c r="P32" s="1">
        <v>0.7</v>
      </c>
      <c r="Q32">
        <f>N32/J26*100</f>
        <v>5.5300936742784073</v>
      </c>
      <c r="R32">
        <f>O32/K26*100</f>
        <v>3.9931332324261146</v>
      </c>
    </row>
    <row r="33" spans="1:18" x14ac:dyDescent="0.25">
      <c r="I33" s="1">
        <v>0.7</v>
      </c>
      <c r="J33">
        <f>AVERAGE(B10,F10,J10,N10,R10,V10,Z10,AD10)</f>
        <v>4.2626375000000003</v>
      </c>
      <c r="K33">
        <f>AVERAGE(C10,G10,K10,O10,S10,W10,AA10,AE10)</f>
        <v>4.0965625000000001</v>
      </c>
      <c r="N33">
        <f>J34-J26</f>
        <v>0.53284999999999982</v>
      </c>
      <c r="O33">
        <f>K34-K26</f>
        <v>-0.1789000000000005</v>
      </c>
      <c r="P33" s="1">
        <v>0.8</v>
      </c>
      <c r="Q33">
        <f>N33/J26*100</f>
        <v>13.191764585738108</v>
      </c>
      <c r="R33">
        <f>O33/K26*100</f>
        <v>-4.5414592198412898</v>
      </c>
    </row>
    <row r="34" spans="1:18" x14ac:dyDescent="0.25">
      <c r="I34" s="1">
        <v>0.8</v>
      </c>
      <c r="J34">
        <f>AVERAGE(B11,F11,J11,N11,R11,V11,Z11,AD11)</f>
        <v>4.5721125000000002</v>
      </c>
      <c r="K34">
        <f>AVERAGE(C11,G11,K11,O11,S11,W11,AA11,AE11)</f>
        <v>3.7603624999999998</v>
      </c>
      <c r="N34">
        <f>J35-J26</f>
        <v>0.44148749999999914</v>
      </c>
      <c r="O34">
        <f>K35-K26</f>
        <v>-0.31523750000000028</v>
      </c>
      <c r="P34" s="1">
        <v>0.9</v>
      </c>
      <c r="Q34">
        <f>N34/J26*100</f>
        <v>10.929903664344645</v>
      </c>
      <c r="R34">
        <f>O34/K26*100</f>
        <v>-8.0024496971197081</v>
      </c>
    </row>
    <row r="35" spans="1:18" x14ac:dyDescent="0.25">
      <c r="I35" s="1">
        <v>0.9</v>
      </c>
      <c r="J35">
        <f>AVERAGE(B12,F12,J12,N12,R12,V12,Z12,AD12)</f>
        <v>4.4807499999999996</v>
      </c>
      <c r="K35">
        <f>AVERAGE(C12,G12,K12,O12,S12,W12,AA12,AE12)</f>
        <v>3.6240250000000001</v>
      </c>
      <c r="N35">
        <f>J36-J26</f>
        <v>0.33063749999999903</v>
      </c>
      <c r="O35">
        <f>K36-K26</f>
        <v>-0.39350000000000041</v>
      </c>
      <c r="P35" s="1">
        <v>1</v>
      </c>
      <c r="Q35">
        <f>N35/J26*100</f>
        <v>8.1855908102035713</v>
      </c>
      <c r="R35">
        <f>O35/K26*100</f>
        <v>-9.9891794466603923</v>
      </c>
    </row>
    <row r="36" spans="1:18" x14ac:dyDescent="0.25">
      <c r="I36" s="1">
        <v>1</v>
      </c>
      <c r="J36">
        <f>AVERAGE(B13,F13,J13,N13,R13,V13,Z13,AD13)</f>
        <v>4.3698999999999995</v>
      </c>
      <c r="K36">
        <f>AVERAGE(C13,G13,K13,O13,S13,W13,AA13,AE13)</f>
        <v>3.5457624999999999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2.6564999999999999</v>
      </c>
      <c r="C41">
        <f>C3</f>
        <v>4.0717999999999996</v>
      </c>
    </row>
    <row r="42" spans="1:18" x14ac:dyDescent="0.25">
      <c r="A42" s="1">
        <v>2</v>
      </c>
      <c r="B42">
        <f>F3</f>
        <v>3.0230000000000001</v>
      </c>
      <c r="C42">
        <f>G3</f>
        <v>4.6742999999999997</v>
      </c>
    </row>
    <row r="43" spans="1:18" x14ac:dyDescent="0.25">
      <c r="A43" s="1">
        <v>3</v>
      </c>
      <c r="B43">
        <f>J3</f>
        <v>4.8124000000000002</v>
      </c>
      <c r="C43">
        <f>K3</f>
        <v>3.5379999999999998</v>
      </c>
    </row>
    <row r="44" spans="1:18" x14ac:dyDescent="0.25">
      <c r="A44" s="1">
        <v>4</v>
      </c>
      <c r="B44">
        <f>N3</f>
        <v>3.4295</v>
      </c>
      <c r="C44">
        <f>O3</f>
        <v>3.5133000000000001</v>
      </c>
    </row>
    <row r="45" spans="1:18" x14ac:dyDescent="0.25">
      <c r="A45" s="1">
        <v>5</v>
      </c>
      <c r="B45">
        <f>R3</f>
        <v>4.3238000000000003</v>
      </c>
      <c r="C45">
        <f>S3</f>
        <v>5.5549999999999997</v>
      </c>
    </row>
    <row r="46" spans="1:18" x14ac:dyDescent="0.25">
      <c r="A46" s="1">
        <v>6</v>
      </c>
      <c r="B46">
        <f>V3</f>
        <v>4.4726999999999997</v>
      </c>
      <c r="C46">
        <f>W3</f>
        <v>3.3498999999999999</v>
      </c>
    </row>
    <row r="47" spans="1:18" x14ac:dyDescent="0.25">
      <c r="A47" s="1">
        <v>7</v>
      </c>
      <c r="B47">
        <f>Z3</f>
        <v>4.7759</v>
      </c>
      <c r="C47">
        <f>AA3</f>
        <v>3.5024999999999999</v>
      </c>
    </row>
    <row r="48" spans="1:18" x14ac:dyDescent="0.25">
      <c r="A48" s="1">
        <v>8</v>
      </c>
      <c r="B48">
        <f>AD3</f>
        <v>4.8202999999999996</v>
      </c>
      <c r="C48">
        <f>AE3</f>
        <v>3.3092999999999999</v>
      </c>
    </row>
    <row r="50" spans="1:3" x14ac:dyDescent="0.25">
      <c r="A50" t="s">
        <v>19</v>
      </c>
      <c r="B50">
        <f>AVERAGE(B41:B48)</f>
        <v>4.0392625000000004</v>
      </c>
      <c r="C50">
        <f>AVERAGE(C41:C48)</f>
        <v>3.9392625000000003</v>
      </c>
    </row>
    <row r="51" spans="1:3" x14ac:dyDescent="0.25">
      <c r="A51" t="s">
        <v>8</v>
      </c>
      <c r="B51">
        <f>STDEV(B41:B48)</f>
        <v>0.87307809655182977</v>
      </c>
      <c r="C51">
        <f>STDEV(C41:C48)</f>
        <v>0.79694703343894702</v>
      </c>
    </row>
    <row r="52" spans="1:3" x14ac:dyDescent="0.25">
      <c r="A52" t="s">
        <v>20</v>
      </c>
      <c r="B52">
        <f>1.5*B51</f>
        <v>1.3096171448277447</v>
      </c>
      <c r="C52">
        <f>1.5*C51</f>
        <v>1.1954205501584205</v>
      </c>
    </row>
    <row r="53" spans="1:3" x14ac:dyDescent="0.25">
      <c r="A53" t="s">
        <v>9</v>
      </c>
      <c r="B53">
        <f>2*B51</f>
        <v>1.7461561931036595</v>
      </c>
      <c r="C53">
        <f>2*C51</f>
        <v>1.593894066877894</v>
      </c>
    </row>
    <row r="54" spans="1:3" x14ac:dyDescent="0.25">
      <c r="A54" t="s">
        <v>21</v>
      </c>
      <c r="B54">
        <f>B50+B52</f>
        <v>5.3488796448277451</v>
      </c>
      <c r="C54">
        <f>C50+C52</f>
        <v>5.1346830501584204</v>
      </c>
    </row>
    <row r="55" spans="1:3" x14ac:dyDescent="0.25">
      <c r="A55" t="s">
        <v>10</v>
      </c>
      <c r="B55">
        <f>B50+B53</f>
        <v>5.7854186931036597</v>
      </c>
      <c r="C55">
        <f>C50+C53</f>
        <v>5.5331565668778939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2015-03-18T03:32:36Z</dcterms:created>
  <dcterms:modified xsi:type="dcterms:W3CDTF">2015-04-15T02:07:37Z</dcterms:modified>
</cp:coreProperties>
</file>