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<sst xmlns="http://schemas.openxmlformats.org/spreadsheetml/2006/main" count="48" uniqueCount="22">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</sst>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4.9771999999999998</v>
      </c>
      <c r="C3">
        <v>3.7126000000000001</v>
      </c>
      <c r="E3" s="1">
        <v>434</v>
      </c>
      <c r="F3">
        <v>7.5397999999999996</v>
      </c>
      <c r="G3">
        <v>13.2631</v>
      </c>
      <c r="I3" s="1">
        <v>434</v>
      </c>
      <c r="J3">
        <v>3.8197999999999999</v>
      </c>
      <c r="K3">
        <v>11.411899999999999</v>
      </c>
      <c r="M3" s="1">
        <v>434</v>
      </c>
      <c r="N3">
        <v>4.7041000000000004</v>
      </c>
      <c r="O3">
        <v>11.776400000000001</v>
      </c>
      <c r="Q3" s="1">
        <v>434</v>
      </c>
      <c r="R3">
        <v>11.0059</v>
      </c>
      <c r="S3">
        <v>15.933</v>
      </c>
      <c r="U3" s="1">
        <v>434</v>
      </c>
      <c r="V3">
        <v>4.5707000000000004</v>
      </c>
      <c r="W3">
        <v>10.308</v>
      </c>
      <c r="Y3" s="1">
        <v>434</v>
      </c>
      <c r="Z3">
        <v>28.976500000000001</v>
      </c>
      <c r="AA3">
        <v>26.918399999999998</v>
      </c>
      <c r="AC3" s="1">
        <v>434</v>
      </c>
      <c r="AD3">
        <v>7.1757</v>
      </c>
      <c r="AE3">
        <v>13.972</v>
      </c>
    </row>
    <row r="4" spans="1:31" x14ac:dyDescent="0.25">
      <c r="A4" s="1">
        <v>0.1</v>
      </c>
      <c r="B4">
        <v>4.1284999999999998</v>
      </c>
      <c r="C4">
        <v>5.3773999999999997</v>
      </c>
      <c r="E4" s="1">
        <v>0.1</v>
      </c>
      <c r="F4">
        <v>3.9925999999999999</v>
      </c>
      <c r="G4">
        <v>4.7385999999999999</v>
      </c>
      <c r="I4" s="1">
        <v>0.1</v>
      </c>
      <c r="J4">
        <v>2.1055000000000001</v>
      </c>
      <c r="K4">
        <v>4.9162999999999997</v>
      </c>
      <c r="M4" s="1">
        <v>0.1</v>
      </c>
      <c r="N4">
        <v>4.2112999999999996</v>
      </c>
      <c r="O4">
        <v>6.9907000000000004</v>
      </c>
      <c r="Q4" s="1">
        <v>0.1</v>
      </c>
      <c r="R4">
        <v>16.911799999999999</v>
      </c>
      <c r="S4">
        <v>14.98</v>
      </c>
      <c r="U4" s="1">
        <v>0.1</v>
      </c>
      <c r="V4">
        <v>3.5827</v>
      </c>
      <c r="W4">
        <v>7.4039000000000001</v>
      </c>
      <c r="Y4" s="1">
        <v>0.1</v>
      </c>
      <c r="Z4">
        <v>18.868500000000001</v>
      </c>
      <c r="AA4">
        <v>84.130700000000004</v>
      </c>
      <c r="AC4" s="1">
        <v>0.1</v>
      </c>
      <c r="AD4">
        <v>5.1619999999999999</v>
      </c>
      <c r="AE4">
        <v>10.242699999999999</v>
      </c>
    </row>
    <row r="5" spans="1:31" x14ac:dyDescent="0.25">
      <c r="A5" s="1">
        <v>0.2</v>
      </c>
      <c r="B5">
        <v>6.9695</v>
      </c>
      <c r="C5">
        <v>12.487299999999999</v>
      </c>
      <c r="E5" s="1">
        <v>0.2</v>
      </c>
      <c r="F5">
        <v>6.6365999999999996</v>
      </c>
      <c r="G5">
        <v>11.264699999999999</v>
      </c>
      <c r="I5" s="1">
        <v>0.2</v>
      </c>
      <c r="J5">
        <v>2.4253999999999998</v>
      </c>
      <c r="K5">
        <v>4.3304</v>
      </c>
      <c r="M5" s="1">
        <v>0.2</v>
      </c>
      <c r="N5">
        <v>2.2934000000000001</v>
      </c>
      <c r="O5">
        <v>5.1797000000000004</v>
      </c>
      <c r="Q5" s="1">
        <v>0.2</v>
      </c>
      <c r="R5">
        <v>69.133600000000001</v>
      </c>
      <c r="S5">
        <v>82.230900000000005</v>
      </c>
      <c r="U5" s="1">
        <v>0.2</v>
      </c>
      <c r="V5">
        <v>3.3605999999999998</v>
      </c>
      <c r="W5">
        <v>9.2005999999999997</v>
      </c>
      <c r="Y5" s="1">
        <v>0.2</v>
      </c>
      <c r="Z5">
        <v>9.3859999999999992</v>
      </c>
      <c r="AA5">
        <v>18.107900000000001</v>
      </c>
      <c r="AC5" s="1">
        <v>0.2</v>
      </c>
      <c r="AD5">
        <v>8.6972000000000005</v>
      </c>
      <c r="AE5">
        <v>11.676</v>
      </c>
    </row>
    <row r="6" spans="1:31" x14ac:dyDescent="0.25">
      <c r="A6" s="1">
        <v>0.3</v>
      </c>
      <c r="B6">
        <v>6.3018999999999998</v>
      </c>
      <c r="C6">
        <v>7.3758999999999997</v>
      </c>
      <c r="E6" s="1">
        <v>0.3</v>
      </c>
      <c r="F6">
        <v>4.8681999999999999</v>
      </c>
      <c r="G6">
        <v>4.6471</v>
      </c>
      <c r="I6" s="1">
        <v>0.3</v>
      </c>
      <c r="J6">
        <v>2.4838</v>
      </c>
      <c r="K6">
        <v>5.2526000000000002</v>
      </c>
      <c r="M6" s="1">
        <v>0.3</v>
      </c>
      <c r="N6">
        <v>3.2233000000000001</v>
      </c>
      <c r="O6">
        <v>6.9496000000000002</v>
      </c>
      <c r="Q6" s="1">
        <v>0.3</v>
      </c>
      <c r="R6">
        <v>19.292000000000002</v>
      </c>
      <c r="S6">
        <v>49.361899999999999</v>
      </c>
      <c r="U6" s="1">
        <v>0.3</v>
      </c>
      <c r="V6">
        <v>3.2397999999999998</v>
      </c>
      <c r="W6">
        <v>18.391400000000001</v>
      </c>
      <c r="Y6" s="1">
        <v>0.3</v>
      </c>
      <c r="Z6">
        <v>14.681900000000001</v>
      </c>
      <c r="AA6">
        <v>18.8706</v>
      </c>
      <c r="AC6" s="1">
        <v>0.3</v>
      </c>
      <c r="AD6">
        <v>9.2652999999999999</v>
      </c>
      <c r="AE6">
        <v>12.4559</v>
      </c>
    </row>
    <row r="7" spans="1:31" x14ac:dyDescent="0.25">
      <c r="A7" s="1">
        <v>0.4</v>
      </c>
      <c r="B7">
        <v>4.9965000000000002</v>
      </c>
      <c r="C7">
        <v>5.2582000000000004</v>
      </c>
      <c r="E7" s="1">
        <v>0.4</v>
      </c>
      <c r="F7">
        <v>4.2976000000000001</v>
      </c>
      <c r="G7">
        <v>4.6791</v>
      </c>
      <c r="I7" s="1">
        <v>0.4</v>
      </c>
      <c r="J7">
        <v>2.1240000000000001</v>
      </c>
      <c r="K7">
        <v>3.2715000000000001</v>
      </c>
      <c r="M7" s="1">
        <v>0.4</v>
      </c>
      <c r="N7">
        <v>8.3804999999999996</v>
      </c>
      <c r="O7">
        <v>11.2036</v>
      </c>
      <c r="Q7" s="1">
        <v>0.4</v>
      </c>
      <c r="R7">
        <v>12.617100000000001</v>
      </c>
      <c r="S7">
        <v>54.997799999999998</v>
      </c>
      <c r="U7" s="1">
        <v>0.4</v>
      </c>
      <c r="V7">
        <v>4.9546999999999999</v>
      </c>
      <c r="W7">
        <v>12.180999999999999</v>
      </c>
      <c r="Y7" s="1">
        <v>0.4</v>
      </c>
      <c r="Z7">
        <v>9.3696999999999999</v>
      </c>
      <c r="AA7">
        <v>21.668299999999999</v>
      </c>
      <c r="AC7" s="1">
        <v>0.4</v>
      </c>
      <c r="AD7">
        <v>8.9301999999999992</v>
      </c>
      <c r="AE7">
        <v>6.5522</v>
      </c>
    </row>
    <row r="8" spans="1:31" x14ac:dyDescent="0.25">
      <c r="A8" s="1">
        <v>0.5</v>
      </c>
      <c r="B8">
        <v>5.2373000000000003</v>
      </c>
      <c r="C8">
        <v>3.8250999999999999</v>
      </c>
      <c r="E8" s="1">
        <v>0.5</v>
      </c>
      <c r="F8">
        <v>3.577</v>
      </c>
      <c r="G8">
        <v>4.6825999999999999</v>
      </c>
      <c r="I8" s="1">
        <v>0.5</v>
      </c>
      <c r="J8">
        <v>2.0102000000000002</v>
      </c>
      <c r="K8">
        <v>3.7313000000000001</v>
      </c>
      <c r="M8" s="1">
        <v>0.5</v>
      </c>
      <c r="N8">
        <v>11.565899999999999</v>
      </c>
      <c r="O8">
        <v>13.7018</v>
      </c>
      <c r="Q8" s="1">
        <v>0.5</v>
      </c>
      <c r="R8">
        <v>16.317399999999999</v>
      </c>
      <c r="S8">
        <v>28.351900000000001</v>
      </c>
      <c r="U8" s="1">
        <v>0.5</v>
      </c>
      <c r="V8">
        <v>4.4217000000000004</v>
      </c>
      <c r="W8">
        <v>10.4428</v>
      </c>
      <c r="Y8" s="1">
        <v>0.5</v>
      </c>
      <c r="Z8">
        <v>16.136299999999999</v>
      </c>
      <c r="AA8">
        <v>21.712599999999998</v>
      </c>
      <c r="AC8" s="1">
        <v>0.5</v>
      </c>
      <c r="AD8">
        <v>8.6232000000000006</v>
      </c>
      <c r="AE8">
        <v>6.5994999999999999</v>
      </c>
    </row>
    <row r="9" spans="1:31" x14ac:dyDescent="0.25">
      <c r="A9" s="1">
        <v>0.6</v>
      </c>
      <c r="B9">
        <v>4.6140999999999996</v>
      </c>
      <c r="C9">
        <v>3.9131999999999998</v>
      </c>
      <c r="E9" s="1">
        <v>0.6</v>
      </c>
      <c r="F9">
        <v>3.5034000000000001</v>
      </c>
      <c r="G9">
        <v>3.4121999999999999</v>
      </c>
      <c r="I9" s="1">
        <v>0.6</v>
      </c>
      <c r="J9">
        <v>2.4575</v>
      </c>
      <c r="K9">
        <v>4.1007999999999996</v>
      </c>
      <c r="M9" s="1">
        <v>0.6</v>
      </c>
      <c r="N9">
        <v>7.2398999999999996</v>
      </c>
      <c r="O9">
        <v>10.5059</v>
      </c>
      <c r="Q9" s="1">
        <v>0.6</v>
      </c>
      <c r="R9">
        <v>9.5085999999999995</v>
      </c>
      <c r="S9">
        <v>15.5296</v>
      </c>
      <c r="U9" s="1">
        <v>0.6</v>
      </c>
      <c r="V9">
        <v>3.9279000000000002</v>
      </c>
      <c r="W9">
        <v>6.8278999999999996</v>
      </c>
      <c r="Y9" s="1">
        <v>0.6</v>
      </c>
      <c r="Z9">
        <v>13.3803</v>
      </c>
      <c r="AA9">
        <v>32.779600000000002</v>
      </c>
      <c r="AC9" s="1">
        <v>0.6</v>
      </c>
      <c r="AD9">
        <v>7.165</v>
      </c>
      <c r="AE9">
        <v>8.2350999999999992</v>
      </c>
    </row>
    <row r="10" spans="1:31" x14ac:dyDescent="0.25">
      <c r="A10" s="1">
        <v>0.7</v>
      </c>
      <c r="B10">
        <v>5.5042999999999997</v>
      </c>
      <c r="C10">
        <v>4.2526999999999999</v>
      </c>
      <c r="E10" s="1">
        <v>0.7</v>
      </c>
      <c r="F10">
        <v>3.8936000000000002</v>
      </c>
      <c r="G10">
        <v>5.5331999999999999</v>
      </c>
      <c r="I10" s="1">
        <v>0.7</v>
      </c>
      <c r="J10">
        <v>2.2218</v>
      </c>
      <c r="K10">
        <v>4.3348000000000004</v>
      </c>
      <c r="M10" s="1">
        <v>0.7</v>
      </c>
      <c r="N10">
        <v>3.0594000000000001</v>
      </c>
      <c r="O10">
        <v>7.0185000000000004</v>
      </c>
      <c r="Q10" s="1">
        <v>0.7</v>
      </c>
      <c r="R10">
        <v>6.7827999999999999</v>
      </c>
      <c r="S10">
        <v>14.5624</v>
      </c>
      <c r="U10" s="1">
        <v>0.7</v>
      </c>
      <c r="V10">
        <v>4.2194000000000003</v>
      </c>
      <c r="W10">
        <v>4.6174999999999997</v>
      </c>
      <c r="Y10" s="1">
        <v>0.7</v>
      </c>
      <c r="Z10">
        <v>8.6616999999999997</v>
      </c>
      <c r="AA10">
        <v>6.8478000000000003</v>
      </c>
      <c r="AC10" s="1">
        <v>0.7</v>
      </c>
      <c r="AD10">
        <v>7.6730999999999998</v>
      </c>
      <c r="AE10">
        <v>10.3215</v>
      </c>
    </row>
    <row r="11" spans="1:31" x14ac:dyDescent="0.25">
      <c r="A11" s="1">
        <v>0.8</v>
      </c>
      <c r="B11">
        <v>4.2965</v>
      </c>
      <c r="C11">
        <v>3.6606999999999998</v>
      </c>
      <c r="E11" s="1">
        <v>0.8</v>
      </c>
      <c r="F11">
        <v>4.2786999999999997</v>
      </c>
      <c r="G11">
        <v>4.9444999999999997</v>
      </c>
      <c r="I11" s="1">
        <v>0.8</v>
      </c>
      <c r="J11">
        <v>2.1577999999999999</v>
      </c>
      <c r="K11">
        <v>3.742</v>
      </c>
      <c r="M11" s="1">
        <v>0.8</v>
      </c>
      <c r="N11">
        <v>5.1932</v>
      </c>
      <c r="O11">
        <v>11.0708</v>
      </c>
      <c r="Q11" s="1">
        <v>0.8</v>
      </c>
      <c r="R11">
        <v>11.9002</v>
      </c>
      <c r="S11">
        <v>25.5154</v>
      </c>
      <c r="U11" s="1">
        <v>0.8</v>
      </c>
      <c r="V11">
        <v>4.2085999999999997</v>
      </c>
      <c r="W11">
        <v>4.4344000000000001</v>
      </c>
      <c r="Y11" s="1">
        <v>0.8</v>
      </c>
      <c r="Z11">
        <v>7.2065999999999999</v>
      </c>
      <c r="AA11">
        <v>6.1726999999999999</v>
      </c>
      <c r="AC11" s="1">
        <v>0.8</v>
      </c>
      <c r="AD11">
        <v>10.065099999999999</v>
      </c>
      <c r="AE11">
        <v>19.057099999999998</v>
      </c>
    </row>
    <row r="12" spans="1:31" x14ac:dyDescent="0.25">
      <c r="A12" s="1">
        <v>0.9</v>
      </c>
      <c r="B12">
        <v>5.0338000000000003</v>
      </c>
      <c r="C12">
        <v>3.6187999999999998</v>
      </c>
      <c r="E12" s="1">
        <v>0.9</v>
      </c>
      <c r="F12">
        <v>4.6608999999999998</v>
      </c>
      <c r="G12">
        <v>4.6387</v>
      </c>
      <c r="I12" s="1">
        <v>0.9</v>
      </c>
      <c r="J12">
        <v>3.1570999999999998</v>
      </c>
      <c r="K12">
        <v>3.6545000000000001</v>
      </c>
      <c r="M12" s="1">
        <v>0.9</v>
      </c>
      <c r="N12">
        <v>3.7225000000000001</v>
      </c>
      <c r="O12">
        <v>6.2850000000000001</v>
      </c>
      <c r="Q12" s="1">
        <v>0.9</v>
      </c>
      <c r="R12">
        <v>97.728300000000004</v>
      </c>
      <c r="S12">
        <v>95.384299999999996</v>
      </c>
      <c r="U12" s="1">
        <v>0.9</v>
      </c>
      <c r="V12">
        <v>3.7496999999999998</v>
      </c>
      <c r="W12">
        <v>6.1756000000000002</v>
      </c>
      <c r="Y12" s="1">
        <v>0.9</v>
      </c>
      <c r="Z12">
        <v>5.6721000000000004</v>
      </c>
      <c r="AA12">
        <v>12.0197</v>
      </c>
      <c r="AC12" s="1">
        <v>0.9</v>
      </c>
      <c r="AD12">
        <v>7.0228000000000002</v>
      </c>
      <c r="AE12">
        <v>10.1112</v>
      </c>
    </row>
    <row r="13" spans="1:31" x14ac:dyDescent="0.25">
      <c r="A13" s="1">
        <v>1</v>
      </c>
      <c r="B13">
        <v>4.1025</v>
      </c>
      <c r="C13">
        <v>3.3725000000000001</v>
      </c>
      <c r="E13" s="1">
        <v>1</v>
      </c>
      <c r="F13">
        <v>2.9803999999999999</v>
      </c>
      <c r="G13">
        <v>6.4821</v>
      </c>
      <c r="I13" s="1">
        <v>1</v>
      </c>
      <c r="J13">
        <v>2.3887</v>
      </c>
      <c r="K13">
        <v>4.2625000000000002</v>
      </c>
      <c r="M13" s="1">
        <v>1</v>
      </c>
      <c r="N13">
        <v>3.4005999999999998</v>
      </c>
      <c r="O13">
        <v>3.7999000000000001</v>
      </c>
      <c r="Q13" s="1">
        <v>1</v>
      </c>
      <c r="R13">
        <v>82.448499999999996</v>
      </c>
      <c r="S13">
        <v>99.250399999999999</v>
      </c>
      <c r="U13" s="1">
        <v>1</v>
      </c>
      <c r="V13">
        <v>2.2745000000000002</v>
      </c>
      <c r="W13">
        <v>8.1646000000000001</v>
      </c>
      <c r="Y13" s="1">
        <v>1</v>
      </c>
      <c r="Z13">
        <v>4.4332000000000003</v>
      </c>
      <c r="AA13">
        <v>14.4184</v>
      </c>
      <c r="AC13" s="1">
        <v>1</v>
      </c>
      <c r="AD13">
        <v>8.5637000000000008</v>
      </c>
      <c r="AE13">
        <v>9.6523000000000003</v>
      </c>
    </row>
    <row r="15" spans="1:31" x14ac:dyDescent="0.25">
      <c r="A15" t="s">
        <v>7</v>
      </c>
      <c r="B15">
        <f>AVERAGE(B4:B13)</f>
        <v>5.1184899999999995</v>
      </c>
      <c r="C15">
        <f>AVERAGE(C4:C13)</f>
        <v>5.3141799999999995</v>
      </c>
      <c r="F15">
        <f>AVERAGE(F4:F13)</f>
        <v>4.2689000000000004</v>
      </c>
      <c r="G15">
        <f>AVERAGE(G4:G13)</f>
        <v>5.5022799999999998</v>
      </c>
      <c r="J15">
        <f>AVERAGE(J4:J13)</f>
        <v>2.35318</v>
      </c>
      <c r="K15">
        <f>AVERAGE(K4:K13)</f>
        <v>4.1596700000000002</v>
      </c>
      <c r="N15">
        <f>AVERAGE(N4:N13)</f>
        <v>5.2289999999999992</v>
      </c>
      <c r="O15">
        <f>AVERAGE(O4:O13)</f>
        <v>8.2705500000000001</v>
      </c>
      <c r="R15">
        <f>AVERAGE(R4:R13)</f>
        <v>34.264030000000005</v>
      </c>
      <c r="S15">
        <f>AVERAGE(S4:S13)</f>
        <v>48.016460000000002</v>
      </c>
      <c r="V15">
        <f>AVERAGE(V4:V13)</f>
        <v>3.7939600000000007</v>
      </c>
      <c r="W15">
        <f>AVERAGE(W4:W13)</f>
        <v>8.7839700000000001</v>
      </c>
      <c r="Z15">
        <f>AVERAGE(Z4:Z13)</f>
        <v>10.779629999999999</v>
      </c>
      <c r="AA15">
        <f>AVERAGE(AA4:AA13)</f>
        <v>23.672829999999998</v>
      </c>
      <c r="AD15">
        <f>AVERAGE(AD4:AD13)</f>
        <v>8.1167599999999993</v>
      </c>
      <c r="AE15">
        <f>AVERAGE(AE4:AE13)</f>
        <v>10.490349999999998</v>
      </c>
    </row>
    <row r="16" spans="1:31" x14ac:dyDescent="0.25">
      <c r="A16" t="s">
        <v>8</v>
      </c>
      <c r="B16">
        <f>STDEV(B4:B13)</f>
        <v>0.94010100456162482</v>
      </c>
      <c r="C16">
        <f>STDEV(C4:C13)</f>
        <v>2.7967589395981625</v>
      </c>
      <c r="F16">
        <f>STDEV(F4:F13)</f>
        <v>1.0034322985522124</v>
      </c>
      <c r="G16">
        <f>STDEV(G4:G13)</f>
        <v>2.1668166993182516</v>
      </c>
      <c r="J16">
        <f>STDEV(J4:J13)</f>
        <v>0.32789686657714573</v>
      </c>
      <c r="K16">
        <f>STDEV(K4:K13)</f>
        <v>0.60026250192912756</v>
      </c>
      <c r="N16">
        <f>STDEV(N4:N13)</f>
        <v>2.9463593433252502</v>
      </c>
      <c r="O16">
        <f>STDEV(O4:O13)</f>
        <v>3.15123391397014</v>
      </c>
      <c r="R16">
        <f>STDEV(R4:R13)</f>
        <v>34.559878008949106</v>
      </c>
      <c r="S16">
        <f>STDEV(S4:S13)</f>
        <v>33.745413860065661</v>
      </c>
      <c r="V16">
        <f>STDEV(V4:V13)</f>
        <v>0.7425543694272847</v>
      </c>
      <c r="W16">
        <f>STDEV(W4:W13)</f>
        <v>4.1628525116132158</v>
      </c>
      <c r="Z16">
        <f>STDEV(Z4:Z13)</f>
        <v>4.7569976696441651</v>
      </c>
      <c r="AA16">
        <f>STDEV(AA4:AA13)</f>
        <v>22.63417746035358</v>
      </c>
      <c r="AD16">
        <f>STDEV(AD4:AD13)</f>
        <v>1.3984134416465583</v>
      </c>
      <c r="AE16">
        <f>STDEV(AE4:AE13)</f>
        <v>3.5796985187303187</v>
      </c>
    </row>
    <row r="17" spans="1:42" x14ac:dyDescent="0.25">
      <c r="A17" t="s">
        <v>9</v>
      </c>
      <c r="B17">
        <f>2*B16</f>
        <v>1.8802020091232496</v>
      </c>
      <c r="C17">
        <f>2*C16</f>
        <v>5.5935178791963249</v>
      </c>
      <c r="F17">
        <f>2*F16</f>
        <v>2.0068645971044248</v>
      </c>
      <c r="G17">
        <f>2*G16</f>
        <v>4.3336333986365032</v>
      </c>
      <c r="J17">
        <f>2*J16</f>
        <v>0.65579373315429146</v>
      </c>
      <c r="K17">
        <f>2*K16</f>
        <v>1.2005250038582551</v>
      </c>
      <c r="N17">
        <f>2*N16</f>
        <v>5.8927186866505004</v>
      </c>
      <c r="O17">
        <f>2*O16</f>
        <v>6.3024678279402799</v>
      </c>
      <c r="R17">
        <f>2*R16</f>
        <v>69.119756017898212</v>
      </c>
      <c r="S17">
        <f>2*S16</f>
        <v>67.490827720131321</v>
      </c>
      <c r="V17">
        <f>2*V16</f>
        <v>1.4851087388545694</v>
      </c>
      <c r="W17">
        <f>2*W16</f>
        <v>8.3257050232264316</v>
      </c>
      <c r="Z17">
        <f>2*Z16</f>
        <v>9.5139953392883303</v>
      </c>
      <c r="AA17">
        <f>2*AA16</f>
        <v>45.268354920707161</v>
      </c>
      <c r="AD17">
        <f>2*AD16</f>
        <v>2.7968268832931167</v>
      </c>
      <c r="AE17">
        <f>2*AE16</f>
        <v>7.1593970374606375</v>
      </c>
    </row>
    <row r="18" spans="1:42" x14ac:dyDescent="0.25">
      <c r="A18" t="s">
        <v>10</v>
      </c>
      <c r="B18">
        <f>B15+B17</f>
        <v>6.998692009123249</v>
      </c>
      <c r="C18">
        <f>C15+C17</f>
        <v>10.907697879196323</v>
      </c>
      <c r="F18">
        <f>F15+F17</f>
        <v>6.2757645971044251</v>
      </c>
      <c r="G18">
        <f>G15+G17</f>
        <v>9.835913398636503</v>
      </c>
      <c r="J18">
        <f>J15+J17</f>
        <v>3.0089737331542916</v>
      </c>
      <c r="K18">
        <f>K15+K17</f>
        <v>5.3601950038582551</v>
      </c>
      <c r="N18">
        <f>N15+N17</f>
        <v>11.1217186866505</v>
      </c>
      <c r="O18">
        <f>O15+O17</f>
        <v>14.57301782794028</v>
      </c>
      <c r="R18">
        <f>R15+R17</f>
        <v>103.38378601789822</v>
      </c>
      <c r="S18">
        <f>S15+S17</f>
        <v>115.50728772013133</v>
      </c>
      <c r="V18">
        <f>V15+V17</f>
        <v>5.2790687388545701</v>
      </c>
      <c r="W18">
        <f>W15+W17</f>
        <v>17.10967502322643</v>
      </c>
      <c r="Z18">
        <f>Z15+Z17</f>
        <v>20.293625339288329</v>
      </c>
      <c r="AA18">
        <f>AA15+AA17</f>
        <v>68.941184920707158</v>
      </c>
      <c r="AD18">
        <f>AD15+AD17</f>
        <v>10.913586883293116</v>
      </c>
      <c r="AE18">
        <f>AE15+AE17</f>
        <v>17.649747037460635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9.0962125000000018</v>
      </c>
      <c r="K26">
        <f>AVERAGE(C3,G3,K3,O3,S3,W3,AA3,AE3)</f>
        <v>13.411924999999998</v>
      </c>
      <c r="N26">
        <f>J27-J26</f>
        <v>-1.7258500000000021</v>
      </c>
      <c r="O26">
        <f>K27-K26</f>
        <v>3.9356125000000031</v>
      </c>
      <c r="P26" s="1">
        <v>0.1</v>
      </c>
      <c r="Q26">
        <f>N26/J26*100</f>
        <v>-18.973281461927169</v>
      </c>
      <c r="R26">
        <f>O26/K26*100</f>
        <v>29.344128452850754</v>
      </c>
      <c r="U26">
        <f>J26</f>
        <v>9.0962125000000018</v>
      </c>
      <c r="V26">
        <f>K26</f>
        <v>13.411924999999998</v>
      </c>
      <c r="W26">
        <f>Q26</f>
        <v>-18.973281461927169</v>
      </c>
      <c r="X26">
        <f>Q27</f>
        <v>49.653358472001365</v>
      </c>
      <c r="Y26">
        <f>Q28</f>
        <v>-12.936015951694197</v>
      </c>
      <c r="Z26">
        <f>Q29</f>
        <v>-23.497966873575137</v>
      </c>
      <c r="AA26">
        <f>Q30</f>
        <v>-6.7070497748376283</v>
      </c>
      <c r="AB26">
        <f>Q31</f>
        <v>-28.821061513239737</v>
      </c>
      <c r="AC26">
        <f>Q32</f>
        <v>-42.261545670794312</v>
      </c>
      <c r="AD26">
        <f>Q33</f>
        <v>-32.242815347596611</v>
      </c>
      <c r="AE26">
        <f>Q34</f>
        <v>79.672583506596823</v>
      </c>
      <c r="AF26">
        <f>Q35</f>
        <v>51.975478805052056</v>
      </c>
      <c r="AG26">
        <f>R26</f>
        <v>29.344128452850754</v>
      </c>
      <c r="AH26">
        <f>R27</f>
        <v>43.974019389461255</v>
      </c>
      <c r="AI26">
        <f>R28</f>
        <v>14.921049737453803</v>
      </c>
      <c r="AJ26">
        <f>R29</f>
        <v>11.665271763747576</v>
      </c>
      <c r="AK26">
        <f>R30</f>
        <v>-13.279040853568732</v>
      </c>
      <c r="AL26">
        <f>R31</f>
        <v>-20.49584604745403</v>
      </c>
      <c r="AM26">
        <f>R32</f>
        <v>-46.420443001284298</v>
      </c>
      <c r="AN26">
        <f>R33</f>
        <v>-26.74653340217753</v>
      </c>
      <c r="AO26">
        <f>R34</f>
        <v>32.240338355605196</v>
      </c>
      <c r="AP26">
        <f>R35</f>
        <v>39.244273286646028</v>
      </c>
    </row>
    <row r="27" spans="1:42" x14ac:dyDescent="0.25">
      <c r="I27" s="1">
        <v>0.1</v>
      </c>
      <c r="J27">
        <f>AVERAGE(B4,F4,J4,N4,R4,V4,Z4,AD4)</f>
        <v>7.3703624999999997</v>
      </c>
      <c r="K27">
        <f>AVERAGE(C4,G4,K4,O4,S4,W4,AA4,AE4)</f>
        <v>17.347537500000001</v>
      </c>
      <c r="N27">
        <f>J28-J26</f>
        <v>4.5165749999999978</v>
      </c>
      <c r="O27">
        <f>K28-K26</f>
        <v>5.8977625000000007</v>
      </c>
      <c r="P27" s="1">
        <v>0.2</v>
      </c>
      <c r="Q27">
        <f>N27/J26*100</f>
        <v>49.653358472001365</v>
      </c>
      <c r="R27">
        <f>O27/K26*100</f>
        <v>43.974019389461255</v>
      </c>
    </row>
    <row r="28" spans="1:42" x14ac:dyDescent="0.25">
      <c r="I28" s="1">
        <v>0.2</v>
      </c>
      <c r="J28">
        <f>AVERAGE(B5,F5,J5,N5,R5,V5,Z5,AD5)</f>
        <v>13.6127875</v>
      </c>
      <c r="K28">
        <f>AVERAGE(C5,G5,K5,O5,S5,W5,AA5,AE5)</f>
        <v>19.309687499999999</v>
      </c>
      <c r="N28">
        <f>J29-J26</f>
        <v>-1.1766875000000017</v>
      </c>
      <c r="O28">
        <f>K29-K26</f>
        <v>2.0012000000000008</v>
      </c>
      <c r="P28" s="1">
        <v>0.3</v>
      </c>
      <c r="Q28">
        <f>N28/J26*100</f>
        <v>-12.936015951694197</v>
      </c>
      <c r="R28">
        <f>O28/K26*100</f>
        <v>14.921049737453803</v>
      </c>
    </row>
    <row r="29" spans="1:42" x14ac:dyDescent="0.25">
      <c r="I29" s="1">
        <v>0.3</v>
      </c>
      <c r="J29">
        <f>AVERAGE(B6,F6,J6,N6,R6,V6,Z6,AD6)</f>
        <v>7.9195250000000001</v>
      </c>
      <c r="K29">
        <f>AVERAGE(C6,G6,K6,O6,S6,W6,AA6,AE6)</f>
        <v>15.413124999999999</v>
      </c>
      <c r="N29">
        <f>J30-J26</f>
        <v>-2.1374250000000012</v>
      </c>
      <c r="O29">
        <f>K30-K26</f>
        <v>1.5645375000000019</v>
      </c>
      <c r="P29" s="1">
        <v>0.4</v>
      </c>
      <c r="Q29">
        <f>N29/J26*100</f>
        <v>-23.497966873575137</v>
      </c>
      <c r="R29">
        <f>O29/K26*100</f>
        <v>11.665271763747576</v>
      </c>
    </row>
    <row r="30" spans="1:42" x14ac:dyDescent="0.25">
      <c r="I30" s="1">
        <v>0.4</v>
      </c>
      <c r="J30">
        <f>AVERAGE(B7,F7,J7,N7,R7,V7,Z7,AD7)</f>
        <v>6.9587875000000006</v>
      </c>
      <c r="K30">
        <f>AVERAGE(C7,G7,K7,O7,S7,W7,AA7,AE7)</f>
        <v>14.9764625</v>
      </c>
      <c r="N30">
        <f>J31-J26</f>
        <v>-0.61008750000000234</v>
      </c>
      <c r="O30">
        <f>K31-K26</f>
        <v>-1.780974999999998</v>
      </c>
      <c r="P30" s="1">
        <v>0.5</v>
      </c>
      <c r="Q30">
        <f>N30/J26*100</f>
        <v>-6.7070497748376283</v>
      </c>
      <c r="R30">
        <f>O30/K26*100</f>
        <v>-13.279040853568732</v>
      </c>
    </row>
    <row r="31" spans="1:42" x14ac:dyDescent="0.25">
      <c r="I31" s="1">
        <v>0.5</v>
      </c>
      <c r="J31">
        <f>AVERAGE(B8,F8,J8,N8,R8,V8,Z8,AD8)</f>
        <v>8.4861249999999995</v>
      </c>
      <c r="K31">
        <f>AVERAGE(C8,G8,K8,O8,S8,W8,AA8,AE8)</f>
        <v>11.63095</v>
      </c>
      <c r="N31">
        <f>J32-J26</f>
        <v>-2.6216250000000025</v>
      </c>
      <c r="O31">
        <f>K32-K26</f>
        <v>-2.7488874999999986</v>
      </c>
      <c r="P31" s="1">
        <v>0.6</v>
      </c>
      <c r="Q31">
        <f>N31/J26*100</f>
        <v>-28.821061513239737</v>
      </c>
      <c r="R31">
        <f>O31/K26*100</f>
        <v>-20.49584604745403</v>
      </c>
    </row>
    <row r="32" spans="1:42" x14ac:dyDescent="0.25">
      <c r="I32" s="1">
        <v>0.6</v>
      </c>
      <c r="J32">
        <f>AVERAGE(B9,F9,J9,N9,R9,V9,Z9,AD9)</f>
        <v>6.4745874999999993</v>
      </c>
      <c r="K32">
        <f>AVERAGE(C9,G9,K9,O9,S9,W9,AA9,AE9)</f>
        <v>10.6630375</v>
      </c>
      <c r="N32">
        <f>J33-J26</f>
        <v>-3.8442000000000016</v>
      </c>
      <c r="O32">
        <f>K33-K26</f>
        <v>-6.2258749999999985</v>
      </c>
      <c r="P32" s="1">
        <v>0.7</v>
      </c>
      <c r="Q32">
        <f>N32/J26*100</f>
        <v>-42.261545670794312</v>
      </c>
      <c r="R32">
        <f>O32/K26*100</f>
        <v>-46.420443001284298</v>
      </c>
    </row>
    <row r="33" spans="1:18" x14ac:dyDescent="0.25">
      <c r="I33" s="1">
        <v>0.7</v>
      </c>
      <c r="J33">
        <f>AVERAGE(B10,F10,J10,N10,R10,V10,Z10,AD10)</f>
        <v>5.2520125000000002</v>
      </c>
      <c r="K33">
        <f>AVERAGE(C10,G10,K10,O10,S10,W10,AA10,AE10)</f>
        <v>7.1860499999999998</v>
      </c>
      <c r="N33">
        <f>J34-J26</f>
        <v>-2.9328750000000019</v>
      </c>
      <c r="O33">
        <f>K34-K26</f>
        <v>-3.5872249999999983</v>
      </c>
      <c r="P33" s="1">
        <v>0.8</v>
      </c>
      <c r="Q33">
        <f>N33/J26*100</f>
        <v>-32.242815347596611</v>
      </c>
      <c r="R33">
        <f>O33/K26*100</f>
        <v>-26.74653340217753</v>
      </c>
    </row>
    <row r="34" spans="1:18" x14ac:dyDescent="0.25">
      <c r="I34" s="1">
        <v>0.8</v>
      </c>
      <c r="J34">
        <f>AVERAGE(B11,F11,J11,N11,R11,V11,Z11,AD11)</f>
        <v>6.1633374999999999</v>
      </c>
      <c r="K34">
        <f>AVERAGE(C11,G11,K11,O11,S11,W11,AA11,AE11)</f>
        <v>9.8247</v>
      </c>
      <c r="N34">
        <f>J35-J26</f>
        <v>7.2471875000000008</v>
      </c>
      <c r="O34">
        <f>K35-K26</f>
        <v>4.3240500000000015</v>
      </c>
      <c r="P34" s="1">
        <v>0.9</v>
      </c>
      <c r="Q34">
        <f>N34/J26*100</f>
        <v>79.672583506596823</v>
      </c>
      <c r="R34">
        <f>O34/K26*100</f>
        <v>32.240338355605196</v>
      </c>
    </row>
    <row r="35" spans="1:18" x14ac:dyDescent="0.25">
      <c r="I35" s="1">
        <v>0.9</v>
      </c>
      <c r="J35">
        <f>AVERAGE(B12,F12,J12,N12,R12,V12,Z12,AD12)</f>
        <v>16.343400000000003</v>
      </c>
      <c r="K35">
        <f>AVERAGE(C12,G12,K12,O12,S12,W12,AA12,AE12)</f>
        <v>17.735975</v>
      </c>
      <c r="N35">
        <f>J36-J26</f>
        <v>4.7277999999999967</v>
      </c>
      <c r="O35">
        <f>K36-K26</f>
        <v>5.2634124999999994</v>
      </c>
      <c r="P35" s="1">
        <v>1</v>
      </c>
      <c r="Q35">
        <f>N35/J26*100</f>
        <v>51.975478805052056</v>
      </c>
      <c r="R35">
        <f>O35/K26*100</f>
        <v>39.244273286646028</v>
      </c>
    </row>
    <row r="36" spans="1:18" x14ac:dyDescent="0.25">
      <c r="I36" s="1">
        <v>1</v>
      </c>
      <c r="J36">
        <f>AVERAGE(B13,F13,J13,N13,R13,V13,Z13,AD13)</f>
        <v>13.824012499999998</v>
      </c>
      <c r="K36">
        <f>AVERAGE(C13,G13,K13,O13,S13,W13,AA13,AE13)</f>
        <v>18.675337499999998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4.9771999999999998</v>
      </c>
      <c r="C41">
        <f>C3</f>
        <v>3.7126000000000001</v>
      </c>
    </row>
    <row r="42" spans="1:18" x14ac:dyDescent="0.25">
      <c r="A42" s="1">
        <v>2</v>
      </c>
      <c r="B42">
        <f>F3</f>
        <v>7.5397999999999996</v>
      </c>
      <c r="C42">
        <f>G3</f>
        <v>13.2631</v>
      </c>
    </row>
    <row r="43" spans="1:18" x14ac:dyDescent="0.25">
      <c r="A43" s="1">
        <v>3</v>
      </c>
      <c r="B43">
        <f>J3</f>
        <v>3.8197999999999999</v>
      </c>
      <c r="C43">
        <f>K3</f>
        <v>11.411899999999999</v>
      </c>
    </row>
    <row r="44" spans="1:18" x14ac:dyDescent="0.25">
      <c r="A44" s="1">
        <v>4</v>
      </c>
      <c r="B44">
        <f>N3</f>
        <v>4.7041000000000004</v>
      </c>
      <c r="C44">
        <f>O3</f>
        <v>11.776400000000001</v>
      </c>
    </row>
    <row r="45" spans="1:18" x14ac:dyDescent="0.25">
      <c r="A45" s="1">
        <v>5</v>
      </c>
      <c r="B45">
        <f>R3</f>
        <v>11.0059</v>
      </c>
      <c r="C45">
        <f>S3</f>
        <v>15.933</v>
      </c>
    </row>
    <row r="46" spans="1:18" x14ac:dyDescent="0.25">
      <c r="A46" s="1">
        <v>6</v>
      </c>
      <c r="B46">
        <f>V3</f>
        <v>4.5707000000000004</v>
      </c>
      <c r="C46">
        <f>W3</f>
        <v>10.308</v>
      </c>
    </row>
    <row r="47" spans="1:18" x14ac:dyDescent="0.25">
      <c r="A47" s="1">
        <v>7</v>
      </c>
      <c r="B47">
        <f>Z3</f>
        <v>28.976500000000001</v>
      </c>
      <c r="C47">
        <f>AA3</f>
        <v>26.918399999999998</v>
      </c>
    </row>
    <row r="48" spans="1:18" x14ac:dyDescent="0.25">
      <c r="A48" s="1">
        <v>8</v>
      </c>
      <c r="B48">
        <f>AD3</f>
        <v>7.1757</v>
      </c>
      <c r="C48">
        <f>AE3</f>
        <v>13.972</v>
      </c>
    </row>
    <row r="50" spans="1:3" x14ac:dyDescent="0.25">
      <c r="A50" t="s">
        <v>19</v>
      </c>
      <c r="B50">
        <f>AVERAGE(B41:B48)</f>
        <v>9.0962125000000018</v>
      </c>
      <c r="C50">
        <f>AVERAGE(C41:C48)</f>
        <v>13.411924999999998</v>
      </c>
    </row>
    <row r="51" spans="1:3" x14ac:dyDescent="0.25">
      <c r="A51" t="s">
        <v>8</v>
      </c>
      <c r="B51">
        <f>STDEV(B41:B48)</f>
        <v>8.3628535287966823</v>
      </c>
      <c r="C51">
        <f>STDEV(C41:C48)</f>
        <v>6.5411097448041229</v>
      </c>
    </row>
    <row r="52" spans="1:3" x14ac:dyDescent="0.25">
      <c r="A52" t="s">
        <v>20</v>
      </c>
      <c r="B52">
        <f>1.5*B51</f>
        <v>12.544280293195023</v>
      </c>
      <c r="C52">
        <f>1.5*C51</f>
        <v>9.8116646172061834</v>
      </c>
    </row>
    <row r="53" spans="1:3" x14ac:dyDescent="0.25">
      <c r="A53" t="s">
        <v>9</v>
      </c>
      <c r="B53">
        <f>2*B51</f>
        <v>16.725707057593365</v>
      </c>
      <c r="C53">
        <f>2*C51</f>
        <v>13.082219489608246</v>
      </c>
    </row>
    <row r="54" spans="1:3" x14ac:dyDescent="0.25">
      <c r="A54" t="s">
        <v>21</v>
      </c>
      <c r="B54">
        <f>B50+B52</f>
        <v>21.640492793195023</v>
      </c>
      <c r="C54">
        <f>C50+C52</f>
        <v>23.22358961720618</v>
      </c>
    </row>
    <row r="55" spans="1:3" x14ac:dyDescent="0.25">
      <c r="A55" t="s">
        <v>10</v>
      </c>
      <c r="B55">
        <f>B50+B53</f>
        <v>25.821919557593368</v>
      </c>
      <c r="C55">
        <f>C50+C53</f>
        <v>26.494144489608246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2015-03-18T03:33:24Z</dcterms:created>
  <dcterms:modified xsi:type="dcterms:W3CDTF">2015-04-15T02:08:14Z</dcterms:modified>
</cp:coreProperties>
</file>