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<sst xmlns="http://schemas.openxmlformats.org/spreadsheetml/2006/main" count="48" uniqueCount="22">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</sst>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5.8086000000000002</v>
      </c>
      <c r="C3">
        <v>3.3696999999999999</v>
      </c>
      <c r="E3" s="1">
        <v>131</v>
      </c>
      <c r="F3">
        <v>6.7157</v>
      </c>
      <c r="G3">
        <v>3.1158999999999999</v>
      </c>
      <c r="I3" s="1">
        <v>131</v>
      </c>
      <c r="J3">
        <v>6.9805999999999999</v>
      </c>
      <c r="K3">
        <v>3.2427999999999999</v>
      </c>
      <c r="M3" s="1">
        <v>131</v>
      </c>
      <c r="N3">
        <v>8.3446999999999996</v>
      </c>
      <c r="O3">
        <v>3.4460000000000002</v>
      </c>
      <c r="Q3" s="1">
        <v>131</v>
      </c>
      <c r="R3">
        <v>6.3902000000000001</v>
      </c>
      <c r="S3">
        <v>3.7919</v>
      </c>
      <c r="U3" s="1">
        <v>131</v>
      </c>
      <c r="V3">
        <v>7.3181000000000003</v>
      </c>
      <c r="W3">
        <v>3.3879999999999999</v>
      </c>
      <c r="Y3" s="1">
        <v>131</v>
      </c>
      <c r="Z3">
        <v>7.8289999999999997</v>
      </c>
      <c r="AA3">
        <v>3.4243000000000001</v>
      </c>
      <c r="AC3" s="1">
        <v>131</v>
      </c>
      <c r="AD3">
        <v>6.8503999999999996</v>
      </c>
      <c r="AE3">
        <v>3.1669</v>
      </c>
    </row>
    <row r="4" spans="1:31" x14ac:dyDescent="0.25">
      <c r="A4" s="1">
        <v>0.1</v>
      </c>
      <c r="B4">
        <v>4.9036999999999997</v>
      </c>
      <c r="C4">
        <v>3.444</v>
      </c>
      <c r="E4" s="1">
        <v>0.1</v>
      </c>
      <c r="F4">
        <v>5.7342000000000004</v>
      </c>
      <c r="G4">
        <v>2.6074999999999999</v>
      </c>
      <c r="I4" s="1">
        <v>0.1</v>
      </c>
      <c r="J4">
        <v>8.2956000000000003</v>
      </c>
      <c r="K4">
        <v>3.1147999999999998</v>
      </c>
      <c r="M4" s="1">
        <v>0.1</v>
      </c>
      <c r="N4">
        <v>6.9688999999999997</v>
      </c>
      <c r="O4">
        <v>2.9737</v>
      </c>
      <c r="Q4" s="1">
        <v>0.1</v>
      </c>
      <c r="R4">
        <v>7.3567999999999998</v>
      </c>
      <c r="S4">
        <v>3.8757000000000001</v>
      </c>
      <c r="U4" s="1">
        <v>0.1</v>
      </c>
      <c r="V4">
        <v>7.0449999999999999</v>
      </c>
      <c r="W4">
        <v>2.2705000000000002</v>
      </c>
      <c r="Y4" s="1">
        <v>0.1</v>
      </c>
      <c r="Z4">
        <v>6.7606999999999999</v>
      </c>
      <c r="AA4">
        <v>3.3708999999999998</v>
      </c>
      <c r="AC4" s="1">
        <v>0.1</v>
      </c>
      <c r="AD4">
        <v>7.3262</v>
      </c>
      <c r="AE4">
        <v>3.2303000000000002</v>
      </c>
    </row>
    <row r="5" spans="1:31" x14ac:dyDescent="0.25">
      <c r="A5" s="1">
        <v>0.2</v>
      </c>
      <c r="B5">
        <v>5.6496000000000004</v>
      </c>
      <c r="C5">
        <v>3.6015000000000001</v>
      </c>
      <c r="E5" s="1">
        <v>0.2</v>
      </c>
      <c r="F5">
        <v>4.7649999999999997</v>
      </c>
      <c r="G5">
        <v>2.8780999999999999</v>
      </c>
      <c r="I5" s="1">
        <v>0.2</v>
      </c>
      <c r="J5">
        <v>6.4635999999999996</v>
      </c>
      <c r="K5">
        <v>3.2038000000000002</v>
      </c>
      <c r="M5" s="1">
        <v>0.2</v>
      </c>
      <c r="N5">
        <v>7.6820000000000004</v>
      </c>
      <c r="O5">
        <v>2.8163</v>
      </c>
      <c r="Q5" s="1">
        <v>0.2</v>
      </c>
      <c r="R5">
        <v>8.2212999999999994</v>
      </c>
      <c r="S5">
        <v>3.1863999999999999</v>
      </c>
      <c r="U5" s="1">
        <v>0.2</v>
      </c>
      <c r="V5">
        <v>6.1205999999999996</v>
      </c>
      <c r="W5">
        <v>3.3717000000000001</v>
      </c>
      <c r="Y5" s="1">
        <v>0.2</v>
      </c>
      <c r="Z5">
        <v>7.8327</v>
      </c>
      <c r="AA5">
        <v>2.9860000000000002</v>
      </c>
      <c r="AC5" s="1">
        <v>0.2</v>
      </c>
      <c r="AD5">
        <v>7.1717000000000004</v>
      </c>
      <c r="AE5">
        <v>2.9224000000000001</v>
      </c>
    </row>
    <row r="6" spans="1:31" x14ac:dyDescent="0.25">
      <c r="A6" s="1">
        <v>0.3</v>
      </c>
      <c r="B6">
        <v>4.9363000000000001</v>
      </c>
      <c r="C6">
        <v>3.1448</v>
      </c>
      <c r="E6" s="1">
        <v>0.3</v>
      </c>
      <c r="F6">
        <v>6.1245000000000003</v>
      </c>
      <c r="G6">
        <v>3.1360999999999999</v>
      </c>
      <c r="I6" s="1">
        <v>0.3</v>
      </c>
      <c r="J6">
        <v>6.7282999999999999</v>
      </c>
      <c r="K6">
        <v>3.6255000000000002</v>
      </c>
      <c r="M6" s="1">
        <v>0.3</v>
      </c>
      <c r="N6">
        <v>9.25</v>
      </c>
      <c r="O6">
        <v>2.8117000000000001</v>
      </c>
      <c r="Q6" s="1">
        <v>0.3</v>
      </c>
      <c r="R6">
        <v>8.1195000000000004</v>
      </c>
      <c r="S6">
        <v>3.0954999999999999</v>
      </c>
      <c r="U6" s="1">
        <v>0.3</v>
      </c>
      <c r="V6">
        <v>9.3292000000000002</v>
      </c>
      <c r="W6">
        <v>3.3271000000000002</v>
      </c>
      <c r="Y6" s="1">
        <v>0.3</v>
      </c>
      <c r="Z6">
        <v>8.0556000000000001</v>
      </c>
      <c r="AA6">
        <v>2.8530000000000002</v>
      </c>
      <c r="AC6" s="1">
        <v>0.3</v>
      </c>
      <c r="AD6">
        <v>7.6582999999999997</v>
      </c>
      <c r="AE6">
        <v>3.5524</v>
      </c>
    </row>
    <row r="7" spans="1:31" x14ac:dyDescent="0.25">
      <c r="A7" s="1">
        <v>0.4</v>
      </c>
      <c r="B7">
        <v>6.1890999999999998</v>
      </c>
      <c r="C7">
        <v>3.6722999999999999</v>
      </c>
      <c r="E7" s="1">
        <v>0.4</v>
      </c>
      <c r="F7">
        <v>6.8189000000000002</v>
      </c>
      <c r="G7">
        <v>3.7671999999999999</v>
      </c>
      <c r="I7" s="1">
        <v>0.4</v>
      </c>
      <c r="J7">
        <v>4.8289999999999997</v>
      </c>
      <c r="K7">
        <v>3.3849999999999998</v>
      </c>
      <c r="M7" s="1">
        <v>0.4</v>
      </c>
      <c r="N7">
        <v>8.5390999999999995</v>
      </c>
      <c r="O7">
        <v>3.6808000000000001</v>
      </c>
      <c r="Q7" s="1">
        <v>0.4</v>
      </c>
      <c r="R7">
        <v>9.2657000000000007</v>
      </c>
      <c r="S7">
        <v>7.3110999999999997</v>
      </c>
      <c r="U7" s="1">
        <v>0.4</v>
      </c>
      <c r="V7">
        <v>6.3741000000000003</v>
      </c>
      <c r="W7">
        <v>3.4706000000000001</v>
      </c>
      <c r="Y7" s="1">
        <v>0.4</v>
      </c>
      <c r="Z7">
        <v>5.8337000000000003</v>
      </c>
      <c r="AA7">
        <v>3.6171000000000002</v>
      </c>
      <c r="AC7" s="1">
        <v>0.4</v>
      </c>
      <c r="AD7">
        <v>8.1204999999999998</v>
      </c>
      <c r="AE7">
        <v>3.1762000000000001</v>
      </c>
    </row>
    <row r="8" spans="1:31" x14ac:dyDescent="0.25">
      <c r="A8" s="1">
        <v>0.5</v>
      </c>
      <c r="B8">
        <v>6.1334999999999997</v>
      </c>
      <c r="C8">
        <v>3.2443</v>
      </c>
      <c r="E8" s="1">
        <v>0.5</v>
      </c>
      <c r="F8">
        <v>5.4543999999999997</v>
      </c>
      <c r="G8">
        <v>3.3218999999999999</v>
      </c>
      <c r="I8" s="1">
        <v>0.5</v>
      </c>
      <c r="J8">
        <v>5.7965999999999998</v>
      </c>
      <c r="K8">
        <v>3.2238000000000002</v>
      </c>
      <c r="M8" s="1">
        <v>0.5</v>
      </c>
      <c r="N8">
        <v>7.4520999999999997</v>
      </c>
      <c r="O8">
        <v>3.2978000000000001</v>
      </c>
      <c r="Q8" s="1">
        <v>0.5</v>
      </c>
      <c r="R8">
        <v>7.8143000000000002</v>
      </c>
      <c r="S8">
        <v>3.5005999999999999</v>
      </c>
      <c r="U8" s="1">
        <v>0.5</v>
      </c>
      <c r="V8">
        <v>6.7267000000000001</v>
      </c>
      <c r="W8">
        <v>2.8165</v>
      </c>
      <c r="Y8" s="1">
        <v>0.5</v>
      </c>
      <c r="Z8">
        <v>7.9667000000000003</v>
      </c>
      <c r="AA8">
        <v>3.0122</v>
      </c>
      <c r="AC8" s="1">
        <v>0.5</v>
      </c>
      <c r="AD8">
        <v>8.9145000000000003</v>
      </c>
      <c r="AE8">
        <v>3.03</v>
      </c>
    </row>
    <row r="9" spans="1:31" x14ac:dyDescent="0.25">
      <c r="A9" s="1">
        <v>0.6</v>
      </c>
      <c r="B9">
        <v>5.2652000000000001</v>
      </c>
      <c r="C9">
        <v>3.4186999999999999</v>
      </c>
      <c r="E9" s="1">
        <v>0.6</v>
      </c>
      <c r="F9">
        <v>5.7153999999999998</v>
      </c>
      <c r="G9">
        <v>3.4925000000000002</v>
      </c>
      <c r="I9" s="1">
        <v>0.6</v>
      </c>
      <c r="J9">
        <v>6.9356999999999998</v>
      </c>
      <c r="K9">
        <v>3.7675000000000001</v>
      </c>
      <c r="M9" s="1">
        <v>0.6</v>
      </c>
      <c r="N9">
        <v>8.8736999999999995</v>
      </c>
      <c r="O9">
        <v>3.0028000000000001</v>
      </c>
      <c r="Q9" s="1">
        <v>0.6</v>
      </c>
      <c r="R9">
        <v>7.1999000000000004</v>
      </c>
      <c r="S9">
        <v>3.0729000000000002</v>
      </c>
      <c r="U9" s="1">
        <v>0.6</v>
      </c>
      <c r="V9">
        <v>7.4725999999999999</v>
      </c>
      <c r="W9">
        <v>3.0924</v>
      </c>
      <c r="Y9" s="1">
        <v>0.6</v>
      </c>
      <c r="Z9">
        <v>7.6769999999999996</v>
      </c>
      <c r="AA9">
        <v>2.8153999999999999</v>
      </c>
      <c r="AC9" s="1">
        <v>0.6</v>
      </c>
      <c r="AD9">
        <v>6.5789999999999997</v>
      </c>
      <c r="AE9">
        <v>3.1402000000000001</v>
      </c>
    </row>
    <row r="10" spans="1:31" x14ac:dyDescent="0.25">
      <c r="A10" s="1">
        <v>0.7</v>
      </c>
      <c r="B10">
        <v>4.8526999999999996</v>
      </c>
      <c r="C10">
        <v>2.835</v>
      </c>
      <c r="E10" s="1">
        <v>0.7</v>
      </c>
      <c r="F10">
        <v>7.9203999999999999</v>
      </c>
      <c r="G10">
        <v>3.2122999999999999</v>
      </c>
      <c r="I10" s="1">
        <v>0.7</v>
      </c>
      <c r="J10">
        <v>6.7523</v>
      </c>
      <c r="K10">
        <v>3.0072999999999999</v>
      </c>
      <c r="M10" s="1">
        <v>0.7</v>
      </c>
      <c r="N10">
        <v>6.6257000000000001</v>
      </c>
      <c r="O10">
        <v>3.0720999999999998</v>
      </c>
      <c r="Q10" s="1">
        <v>0.7</v>
      </c>
      <c r="R10">
        <v>7.3076999999999996</v>
      </c>
      <c r="S10">
        <v>3.1600999999999999</v>
      </c>
      <c r="U10" s="1">
        <v>0.7</v>
      </c>
      <c r="V10">
        <v>7.5231000000000003</v>
      </c>
      <c r="W10">
        <v>4.0770999999999997</v>
      </c>
      <c r="Y10" s="1">
        <v>0.7</v>
      </c>
      <c r="Z10">
        <v>6.3756000000000004</v>
      </c>
      <c r="AA10">
        <v>3.1974</v>
      </c>
      <c r="AC10" s="1">
        <v>0.7</v>
      </c>
      <c r="AD10">
        <v>6.4843999999999999</v>
      </c>
      <c r="AE10">
        <v>3.5146000000000002</v>
      </c>
    </row>
    <row r="11" spans="1:31" x14ac:dyDescent="0.25">
      <c r="A11" s="1">
        <v>0.8</v>
      </c>
      <c r="B11">
        <v>4.3545999999999996</v>
      </c>
      <c r="C11">
        <v>3.3588</v>
      </c>
      <c r="E11" s="1">
        <v>0.8</v>
      </c>
      <c r="F11">
        <v>5.8884999999999996</v>
      </c>
      <c r="G11">
        <v>3.145</v>
      </c>
      <c r="I11" s="1">
        <v>0.8</v>
      </c>
      <c r="J11">
        <v>7.1820000000000004</v>
      </c>
      <c r="K11">
        <v>3.2147000000000001</v>
      </c>
      <c r="M11" s="1">
        <v>0.8</v>
      </c>
      <c r="N11">
        <v>7.6375999999999999</v>
      </c>
      <c r="O11">
        <v>2.8517999999999999</v>
      </c>
      <c r="Q11" s="1">
        <v>0.8</v>
      </c>
      <c r="R11">
        <v>5.9882</v>
      </c>
      <c r="S11">
        <v>2.5977000000000001</v>
      </c>
      <c r="U11" s="1">
        <v>0.8</v>
      </c>
      <c r="V11">
        <v>8.7446999999999999</v>
      </c>
      <c r="W11">
        <v>3.2997999999999998</v>
      </c>
      <c r="Y11" s="1">
        <v>0.8</v>
      </c>
      <c r="Z11">
        <v>9.0047999999999995</v>
      </c>
      <c r="AA11">
        <v>2.8464999999999998</v>
      </c>
      <c r="AC11" s="1">
        <v>0.8</v>
      </c>
      <c r="AD11">
        <v>7.6657999999999999</v>
      </c>
      <c r="AE11">
        <v>3.0657000000000001</v>
      </c>
    </row>
    <row r="12" spans="1:31" x14ac:dyDescent="0.25">
      <c r="A12" s="1">
        <v>0.9</v>
      </c>
      <c r="B12">
        <v>7.7195</v>
      </c>
      <c r="C12">
        <v>3.1614</v>
      </c>
      <c r="E12" s="1">
        <v>0.9</v>
      </c>
      <c r="F12">
        <v>6.7706</v>
      </c>
      <c r="G12">
        <v>2.9178999999999999</v>
      </c>
      <c r="I12" s="1">
        <v>0.9</v>
      </c>
      <c r="J12">
        <v>6.3917000000000002</v>
      </c>
      <c r="K12">
        <v>2.7382</v>
      </c>
      <c r="M12" s="1">
        <v>0.9</v>
      </c>
      <c r="N12">
        <v>5.8517999999999999</v>
      </c>
      <c r="O12">
        <v>3.0743999999999998</v>
      </c>
      <c r="Q12" s="1">
        <v>0.9</v>
      </c>
      <c r="R12">
        <v>7.8808999999999996</v>
      </c>
      <c r="S12">
        <v>3.2673999999999999</v>
      </c>
      <c r="U12" s="1">
        <v>0.9</v>
      </c>
      <c r="V12">
        <v>7.0045000000000002</v>
      </c>
      <c r="W12">
        <v>2.8325</v>
      </c>
      <c r="Y12" s="1">
        <v>0.9</v>
      </c>
      <c r="Z12">
        <v>7.5743999999999998</v>
      </c>
      <c r="AA12">
        <v>3.5508000000000002</v>
      </c>
      <c r="AC12" s="1">
        <v>0.9</v>
      </c>
      <c r="AD12">
        <v>5.7206999999999999</v>
      </c>
      <c r="AE12">
        <v>3.1802000000000001</v>
      </c>
    </row>
    <row r="13" spans="1:31" x14ac:dyDescent="0.25">
      <c r="A13" s="1">
        <v>1</v>
      </c>
      <c r="B13">
        <v>7.7784000000000004</v>
      </c>
      <c r="C13">
        <v>3.3708</v>
      </c>
      <c r="E13" s="1">
        <v>1</v>
      </c>
      <c r="F13">
        <v>8.5521999999999991</v>
      </c>
      <c r="G13">
        <v>2.9958999999999998</v>
      </c>
      <c r="I13" s="1">
        <v>1</v>
      </c>
      <c r="J13">
        <v>6.3883000000000001</v>
      </c>
      <c r="K13">
        <v>3.3660000000000001</v>
      </c>
      <c r="M13" s="1">
        <v>1</v>
      </c>
      <c r="N13">
        <v>7.7792000000000003</v>
      </c>
      <c r="O13">
        <v>2.7063999999999999</v>
      </c>
      <c r="Q13" s="1">
        <v>1</v>
      </c>
      <c r="R13">
        <v>6.6315</v>
      </c>
      <c r="S13">
        <v>3.5989</v>
      </c>
      <c r="U13" s="1">
        <v>1</v>
      </c>
      <c r="V13">
        <v>8.9553999999999991</v>
      </c>
      <c r="W13">
        <v>3.1516999999999999</v>
      </c>
      <c r="Y13" s="1">
        <v>1</v>
      </c>
      <c r="Z13">
        <v>8.4318000000000008</v>
      </c>
      <c r="AA13">
        <v>3.3022999999999998</v>
      </c>
      <c r="AC13" s="1">
        <v>1</v>
      </c>
      <c r="AD13">
        <v>7.8262999999999998</v>
      </c>
      <c r="AE13">
        <v>2.8353000000000002</v>
      </c>
    </row>
    <row r="15" spans="1:31" x14ac:dyDescent="0.25">
      <c r="A15" t="s">
        <v>7</v>
      </c>
      <c r="B15">
        <f>AVERAGE(B4:B13)</f>
        <v>5.7782599999999995</v>
      </c>
      <c r="C15">
        <f>AVERAGE(C4:C13)</f>
        <v>3.3251600000000003</v>
      </c>
      <c r="F15">
        <f>AVERAGE(F4:F13)</f>
        <v>6.3744100000000001</v>
      </c>
      <c r="G15">
        <f>AVERAGE(G4:G13)</f>
        <v>3.1474399999999996</v>
      </c>
      <c r="J15">
        <f>AVERAGE(J4:J13)</f>
        <v>6.5763099999999994</v>
      </c>
      <c r="K15">
        <f>AVERAGE(K4:K13)</f>
        <v>3.2646600000000001</v>
      </c>
      <c r="N15">
        <f>AVERAGE(N4:N13)</f>
        <v>7.66601</v>
      </c>
      <c r="O15">
        <f>AVERAGE(O4:O13)</f>
        <v>3.0287800000000002</v>
      </c>
      <c r="R15">
        <f>AVERAGE(R4:R13)</f>
        <v>7.5785800000000005</v>
      </c>
      <c r="S15">
        <f>AVERAGE(S4:S13)</f>
        <v>3.6666300000000001</v>
      </c>
      <c r="V15">
        <f>AVERAGE(V4:V13)</f>
        <v>7.5295899999999989</v>
      </c>
      <c r="W15">
        <f>AVERAGE(W4:W13)</f>
        <v>3.1709899999999998</v>
      </c>
      <c r="Z15">
        <f>AVERAGE(Z4:Z13)</f>
        <v>7.5512999999999995</v>
      </c>
      <c r="AA15">
        <f>AVERAGE(AA4:AA13)</f>
        <v>3.1551599999999995</v>
      </c>
      <c r="AD15">
        <f>AVERAGE(AD4:AD13)</f>
        <v>7.3467399999999996</v>
      </c>
      <c r="AE15">
        <f>AVERAGE(AE4:AE13)</f>
        <v>3.1647299999999996</v>
      </c>
    </row>
    <row r="16" spans="1:31" x14ac:dyDescent="0.25">
      <c r="A16" t="s">
        <v>8</v>
      </c>
      <c r="B16">
        <f>STDEV(B4:B13)</f>
        <v>1.1879469976953263</v>
      </c>
      <c r="C16">
        <f>STDEV(C4:C13)</f>
        <v>0.24246409676944383</v>
      </c>
      <c r="F16">
        <f>STDEV(F4:F13)</f>
        <v>1.1579070078282514</v>
      </c>
      <c r="G16">
        <f>STDEV(G4:G13)</f>
        <v>0.32959212908617153</v>
      </c>
      <c r="J16">
        <f>STDEV(J4:J13)</f>
        <v>0.89747950573939128</v>
      </c>
      <c r="K16">
        <f>STDEV(K4:K13)</f>
        <v>0.29468003061701431</v>
      </c>
      <c r="N16">
        <f>STDEV(N4:N13)</f>
        <v>1.0354292211981937</v>
      </c>
      <c r="O16">
        <f>STDEV(O4:O13)</f>
        <v>0.28532450843050822</v>
      </c>
      <c r="R16">
        <f>STDEV(R4:R13)</f>
        <v>0.90622836194856748</v>
      </c>
      <c r="S16">
        <f>STDEV(S4:S13)</f>
        <v>1.3260601369386591</v>
      </c>
      <c r="V16">
        <f>STDEV(V4:V13)</f>
        <v>1.1168856446486537</v>
      </c>
      <c r="W16">
        <f>STDEV(W4:W13)</f>
        <v>0.47722784088013287</v>
      </c>
      <c r="Z16">
        <f>STDEV(Z4:Z13)</f>
        <v>0.96423872217067674</v>
      </c>
      <c r="AA16">
        <f>STDEV(AA4:AA13)</f>
        <v>0.29645290126201612</v>
      </c>
      <c r="AD16">
        <f>STDEV(AD4:AD13)</f>
        <v>0.91247798293073212</v>
      </c>
      <c r="AE16">
        <f>STDEV(AE4:AE13)</f>
        <v>0.2292926662101904</v>
      </c>
    </row>
    <row r="17" spans="1:42" x14ac:dyDescent="0.25">
      <c r="A17" t="s">
        <v>9</v>
      </c>
      <c r="B17">
        <f>2*B16</f>
        <v>2.3758939953906526</v>
      </c>
      <c r="C17">
        <f>2*C16</f>
        <v>0.48492819353888766</v>
      </c>
      <c r="F17">
        <f>2*F16</f>
        <v>2.3158140156565028</v>
      </c>
      <c r="G17">
        <f>2*G16</f>
        <v>0.65918425817234305</v>
      </c>
      <c r="J17">
        <f>2*J16</f>
        <v>1.7949590114787826</v>
      </c>
      <c r="K17">
        <f>2*K16</f>
        <v>0.58936006123402862</v>
      </c>
      <c r="N17">
        <f>2*N16</f>
        <v>2.0708584423963874</v>
      </c>
      <c r="O17">
        <f>2*O16</f>
        <v>0.57064901686101643</v>
      </c>
      <c r="R17">
        <f>2*R16</f>
        <v>1.812456723897135</v>
      </c>
      <c r="S17">
        <f>2*S16</f>
        <v>2.6521202738773182</v>
      </c>
      <c r="V17">
        <f>2*V16</f>
        <v>2.2337712892973074</v>
      </c>
      <c r="W17">
        <f>2*W16</f>
        <v>0.95445568176026574</v>
      </c>
      <c r="Z17">
        <f>2*Z16</f>
        <v>1.9284774443413535</v>
      </c>
      <c r="AA17">
        <f>2*AA16</f>
        <v>0.59290580252403224</v>
      </c>
      <c r="AD17">
        <f>2*AD16</f>
        <v>1.8249559658614642</v>
      </c>
      <c r="AE17">
        <f>2*AE16</f>
        <v>0.4585853324203808</v>
      </c>
    </row>
    <row r="18" spans="1:42" x14ac:dyDescent="0.25">
      <c r="A18" t="s">
        <v>10</v>
      </c>
      <c r="B18">
        <f>B15+B17</f>
        <v>8.1541539953906526</v>
      </c>
      <c r="C18">
        <f>C15+C17</f>
        <v>3.8100881935388879</v>
      </c>
      <c r="F18">
        <f>F15+F17</f>
        <v>8.6902240156565025</v>
      </c>
      <c r="G18">
        <f>G15+G17</f>
        <v>3.8066242581723424</v>
      </c>
      <c r="J18">
        <f>J15+J17</f>
        <v>8.3712690114787822</v>
      </c>
      <c r="K18">
        <f>K15+K17</f>
        <v>3.8540200612340287</v>
      </c>
      <c r="N18">
        <f>N15+N17</f>
        <v>9.7368684423963874</v>
      </c>
      <c r="O18">
        <f>O15+O17</f>
        <v>3.5994290168610168</v>
      </c>
      <c r="R18">
        <f>R15+R17</f>
        <v>9.3910367238971357</v>
      </c>
      <c r="S18">
        <f>S15+S17</f>
        <v>6.3187502738773187</v>
      </c>
      <c r="V18">
        <f>V15+V17</f>
        <v>9.7633612892973058</v>
      </c>
      <c r="W18">
        <f>W15+W17</f>
        <v>4.1254456817602652</v>
      </c>
      <c r="Z18">
        <f>Z15+Z17</f>
        <v>9.4797774443413534</v>
      </c>
      <c r="AA18">
        <f>AA15+AA17</f>
        <v>3.7480658025240317</v>
      </c>
      <c r="AD18">
        <f>AD15+AD17</f>
        <v>9.1716959658614634</v>
      </c>
      <c r="AE18">
        <f>AE15+AE17</f>
        <v>3.6233153324203804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7.0296625000000006</v>
      </c>
      <c r="K26">
        <f>AVERAGE(C3,G3,K3,O3,S3,W3,AA3,AE3)</f>
        <v>3.3681875000000003</v>
      </c>
      <c r="N26">
        <f>J27-J26</f>
        <v>-0.2307750000000004</v>
      </c>
      <c r="O26">
        <f>K27-K26</f>
        <v>-0.25726250000000039</v>
      </c>
      <c r="P26" s="1">
        <v>0.1</v>
      </c>
      <c r="Q26">
        <f>N26/J26*100</f>
        <v>-3.2828745334502245</v>
      </c>
      <c r="R26">
        <f>O26/K26*100</f>
        <v>-7.6380100573379712</v>
      </c>
      <c r="U26">
        <f>J26</f>
        <v>7.0296625000000006</v>
      </c>
      <c r="V26">
        <f>K26</f>
        <v>3.3681875000000003</v>
      </c>
      <c r="W26">
        <f>Q26</f>
        <v>-3.2828745334502245</v>
      </c>
      <c r="X26">
        <f>Q27</f>
        <v>-4.1445801985514885</v>
      </c>
      <c r="Y26">
        <f>Q28</f>
        <v>7.0494138232098447</v>
      </c>
      <c r="Z26">
        <f>Q29</f>
        <v>-0.47512949590396858</v>
      </c>
      <c r="AA26">
        <f>Q30</f>
        <v>3.8230853899463846E-2</v>
      </c>
      <c r="AB26">
        <f>Q31</f>
        <v>-0.92251939549019224</v>
      </c>
      <c r="AC26">
        <f>Q32</f>
        <v>-4.2594505781749996</v>
      </c>
      <c r="AD26">
        <f>Q33</f>
        <v>0.40702523058537443</v>
      </c>
      <c r="AE26">
        <f>Q34</f>
        <v>-2.3528867851052717</v>
      </c>
      <c r="AF26">
        <f>Q35</f>
        <v>10.857206871595901</v>
      </c>
      <c r="AG26">
        <f>R26</f>
        <v>-7.6380100573379712</v>
      </c>
      <c r="AH26">
        <f>R27</f>
        <v>-7.3455679055872105</v>
      </c>
      <c r="AI26">
        <f>R28</f>
        <v>-5.1934460299493548</v>
      </c>
      <c r="AJ26">
        <f>R29</f>
        <v>19.056243157484545</v>
      </c>
      <c r="AK26">
        <f>R30</f>
        <v>-5.5608543170473732</v>
      </c>
      <c r="AL26">
        <f>R31</f>
        <v>-4.2422667977955513</v>
      </c>
      <c r="AM26">
        <f>R32</f>
        <v>-3.2272550147519929</v>
      </c>
      <c r="AN26">
        <f>R33</f>
        <v>-9.5210703085858626</v>
      </c>
      <c r="AO26">
        <f>R34</f>
        <v>-8.2488727245736868</v>
      </c>
      <c r="AP26">
        <f>R35</f>
        <v>-6.0054554563841887</v>
      </c>
    </row>
    <row r="27" spans="1:42" x14ac:dyDescent="0.25">
      <c r="I27" s="1">
        <v>0.1</v>
      </c>
      <c r="J27">
        <f>AVERAGE(B4,F4,J4,N4,R4,V4,Z4,AD4)</f>
        <v>6.7988875000000002</v>
      </c>
      <c r="K27">
        <f>AVERAGE(C4,G4,K4,O4,S4,W4,AA4,AE4)</f>
        <v>3.1109249999999999</v>
      </c>
      <c r="N27">
        <f>J28-J26</f>
        <v>-0.29134999999999955</v>
      </c>
      <c r="O27">
        <f>K28-K26</f>
        <v>-0.24741250000000026</v>
      </c>
      <c r="P27" s="1">
        <v>0.2</v>
      </c>
      <c r="Q27">
        <f>N27/J26*100</f>
        <v>-4.1445801985514885</v>
      </c>
      <c r="R27">
        <f>O27/K26*100</f>
        <v>-7.3455679055872105</v>
      </c>
    </row>
    <row r="28" spans="1:42" x14ac:dyDescent="0.25">
      <c r="I28" s="1">
        <v>0.2</v>
      </c>
      <c r="J28">
        <f>AVERAGE(B5,F5,J5,N5,R5,V5,Z5,AD5)</f>
        <v>6.738312500000001</v>
      </c>
      <c r="K28">
        <f>AVERAGE(C5,G5,K5,O5,S5,W5,AA5,AE5)</f>
        <v>3.1207750000000001</v>
      </c>
      <c r="N28">
        <f>J29-J26</f>
        <v>0.49554999999999882</v>
      </c>
      <c r="O28">
        <f>K29-K26</f>
        <v>-0.17492500000000044</v>
      </c>
      <c r="P28" s="1">
        <v>0.3</v>
      </c>
      <c r="Q28">
        <f>N28/J26*100</f>
        <v>7.0494138232098447</v>
      </c>
      <c r="R28">
        <f>O28/K26*100</f>
        <v>-5.1934460299493548</v>
      </c>
    </row>
    <row r="29" spans="1:42" x14ac:dyDescent="0.25">
      <c r="I29" s="1">
        <v>0.3</v>
      </c>
      <c r="J29">
        <f>AVERAGE(B6,F6,J6,N6,R6,V6,Z6,AD6)</f>
        <v>7.5252124999999994</v>
      </c>
      <c r="K29">
        <f>AVERAGE(C6,G6,K6,O6,S6,W6,AA6,AE6)</f>
        <v>3.1932624999999999</v>
      </c>
      <c r="N29">
        <f>J30-J26</f>
        <v>-3.3400000000000318E-2</v>
      </c>
      <c r="O29">
        <f>K30-K26</f>
        <v>0.64184999999999981</v>
      </c>
      <c r="P29" s="1">
        <v>0.4</v>
      </c>
      <c r="Q29">
        <f>N29/J26*100</f>
        <v>-0.47512949590396858</v>
      </c>
      <c r="R29">
        <f>O29/K26*100</f>
        <v>19.056243157484545</v>
      </c>
    </row>
    <row r="30" spans="1:42" x14ac:dyDescent="0.25">
      <c r="I30" s="1">
        <v>0.4</v>
      </c>
      <c r="J30">
        <f>AVERAGE(B7,F7,J7,N7,R7,V7,Z7,AD7)</f>
        <v>6.9962625000000003</v>
      </c>
      <c r="K30">
        <f>AVERAGE(C7,G7,K7,O7,S7,W7,AA7,AE7)</f>
        <v>4.0100375000000001</v>
      </c>
      <c r="N30">
        <f>J31-J26</f>
        <v>2.6875000000003979E-3</v>
      </c>
      <c r="O30">
        <f>K31-K26</f>
        <v>-0.18730000000000002</v>
      </c>
      <c r="P30" s="1">
        <v>0.5</v>
      </c>
      <c r="Q30">
        <f>N30/J26*100</f>
        <v>3.8230853899463846E-2</v>
      </c>
      <c r="R30">
        <f>O30/K26*100</f>
        <v>-5.5608543170473732</v>
      </c>
    </row>
    <row r="31" spans="1:42" x14ac:dyDescent="0.25">
      <c r="I31" s="1">
        <v>0.5</v>
      </c>
      <c r="J31">
        <f>AVERAGE(B8,F8,J8,N8,R8,V8,Z8,AD8)</f>
        <v>7.032350000000001</v>
      </c>
      <c r="K31">
        <f>AVERAGE(C8,G8,K8,O8,S8,W8,AA8,AE8)</f>
        <v>3.1808875000000003</v>
      </c>
      <c r="N31">
        <f>J32-J26</f>
        <v>-6.485000000000074E-2</v>
      </c>
      <c r="O31">
        <f>K32-K26</f>
        <v>-0.14288750000000006</v>
      </c>
      <c r="P31" s="1">
        <v>0.6</v>
      </c>
      <c r="Q31">
        <f>N31/J26*100</f>
        <v>-0.92251939549019224</v>
      </c>
      <c r="R31">
        <f>O31/K26*100</f>
        <v>-4.2422667977955513</v>
      </c>
    </row>
    <row r="32" spans="1:42" x14ac:dyDescent="0.25">
      <c r="I32" s="1">
        <v>0.6</v>
      </c>
      <c r="J32">
        <f>AVERAGE(B9,F9,J9,N9,R9,V9,Z9,AD9)</f>
        <v>6.9648124999999999</v>
      </c>
      <c r="K32">
        <f>AVERAGE(C9,G9,K9,O9,S9,W9,AA9,AE9)</f>
        <v>3.2253000000000003</v>
      </c>
      <c r="N32">
        <f>J33-J26</f>
        <v>-0.29942500000000116</v>
      </c>
      <c r="O32">
        <f>K33-K26</f>
        <v>-0.1086999999999998</v>
      </c>
      <c r="P32" s="1">
        <v>0.7</v>
      </c>
      <c r="Q32">
        <f>N32/J26*100</f>
        <v>-4.2594505781749996</v>
      </c>
      <c r="R32">
        <f>O32/K26*100</f>
        <v>-3.2272550147519929</v>
      </c>
    </row>
    <row r="33" spans="1:18" x14ac:dyDescent="0.25">
      <c r="I33" s="1">
        <v>0.7</v>
      </c>
      <c r="J33">
        <f>AVERAGE(B10,F10,J10,N10,R10,V10,Z10,AD10)</f>
        <v>6.7302374999999994</v>
      </c>
      <c r="K33">
        <f>AVERAGE(C10,G10,K10,O10,S10,W10,AA10,AE10)</f>
        <v>3.2594875000000005</v>
      </c>
      <c r="N33">
        <f>J34-J26</f>
        <v>2.8612499999998597E-2</v>
      </c>
      <c r="O33">
        <f>K34-K26</f>
        <v>-0.32068750000000046</v>
      </c>
      <c r="P33" s="1">
        <v>0.8</v>
      </c>
      <c r="Q33">
        <f>N33/J26*100</f>
        <v>0.40702523058537443</v>
      </c>
      <c r="R33">
        <f>O33/K26*100</f>
        <v>-9.5210703085858626</v>
      </c>
    </row>
    <row r="34" spans="1:18" x14ac:dyDescent="0.25">
      <c r="I34" s="1">
        <v>0.8</v>
      </c>
      <c r="J34">
        <f>AVERAGE(B11,F11,J11,N11,R11,V11,Z11,AD11)</f>
        <v>7.0582749999999992</v>
      </c>
      <c r="K34">
        <f>AVERAGE(C11,G11,K11,O11,S11,W11,AA11,AE11)</f>
        <v>3.0474999999999999</v>
      </c>
      <c r="N34">
        <f>J35-J26</f>
        <v>-0.16540000000000088</v>
      </c>
      <c r="O34">
        <f>K35-K26</f>
        <v>-0.2778375000000004</v>
      </c>
      <c r="P34" s="1">
        <v>0.9</v>
      </c>
      <c r="Q34">
        <f>N34/J26*100</f>
        <v>-2.3528867851052717</v>
      </c>
      <c r="R34">
        <f>O34/K26*100</f>
        <v>-8.2488727245736868</v>
      </c>
    </row>
    <row r="35" spans="1:18" x14ac:dyDescent="0.25">
      <c r="I35" s="1">
        <v>0.9</v>
      </c>
      <c r="J35">
        <f>AVERAGE(B12,F12,J12,N12,R12,V12,Z12,AD12)</f>
        <v>6.8642624999999997</v>
      </c>
      <c r="K35">
        <f>AVERAGE(C12,G12,K12,O12,S12,W12,AA12,AE12)</f>
        <v>3.0903499999999999</v>
      </c>
      <c r="N35">
        <f>J36-J26</f>
        <v>0.76322500000000026</v>
      </c>
      <c r="O35">
        <f>K36-K26</f>
        <v>-0.2022750000000002</v>
      </c>
      <c r="P35" s="1">
        <v>1</v>
      </c>
      <c r="Q35">
        <f>N35/J26*100</f>
        <v>10.857206871595901</v>
      </c>
      <c r="R35">
        <f>O35/K26*100</f>
        <v>-6.0054554563841887</v>
      </c>
    </row>
    <row r="36" spans="1:18" x14ac:dyDescent="0.25">
      <c r="I36" s="1">
        <v>1</v>
      </c>
      <c r="J36">
        <f>AVERAGE(B13,F13,J13,N13,R13,V13,Z13,AD13)</f>
        <v>7.7928875000000009</v>
      </c>
      <c r="K36">
        <f>AVERAGE(C13,G13,K13,O13,S13,W13,AA13,AE13)</f>
        <v>3.1659125000000001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5.8086000000000002</v>
      </c>
      <c r="C41">
        <f>C3</f>
        <v>3.3696999999999999</v>
      </c>
    </row>
    <row r="42" spans="1:18" x14ac:dyDescent="0.25">
      <c r="A42" s="1">
        <v>2</v>
      </c>
      <c r="B42">
        <f>F3</f>
        <v>6.7157</v>
      </c>
      <c r="C42">
        <f>G3</f>
        <v>3.1158999999999999</v>
      </c>
    </row>
    <row r="43" spans="1:18" x14ac:dyDescent="0.25">
      <c r="A43" s="1">
        <v>3</v>
      </c>
      <c r="B43">
        <f>J3</f>
        <v>6.9805999999999999</v>
      </c>
      <c r="C43">
        <f>K3</f>
        <v>3.2427999999999999</v>
      </c>
    </row>
    <row r="44" spans="1:18" x14ac:dyDescent="0.25">
      <c r="A44" s="1">
        <v>4</v>
      </c>
      <c r="B44">
        <f>N3</f>
        <v>8.3446999999999996</v>
      </c>
      <c r="C44">
        <f>O3</f>
        <v>3.4460000000000002</v>
      </c>
    </row>
    <row r="45" spans="1:18" x14ac:dyDescent="0.25">
      <c r="A45" s="1">
        <v>5</v>
      </c>
      <c r="B45">
        <f>R3</f>
        <v>6.3902000000000001</v>
      </c>
      <c r="C45">
        <f>S3</f>
        <v>3.7919</v>
      </c>
    </row>
    <row r="46" spans="1:18" x14ac:dyDescent="0.25">
      <c r="A46" s="1">
        <v>6</v>
      </c>
      <c r="B46">
        <f>V3</f>
        <v>7.3181000000000003</v>
      </c>
      <c r="C46">
        <f>W3</f>
        <v>3.3879999999999999</v>
      </c>
    </row>
    <row r="47" spans="1:18" x14ac:dyDescent="0.25">
      <c r="A47" s="1">
        <v>7</v>
      </c>
      <c r="B47">
        <f>Z3</f>
        <v>7.8289999999999997</v>
      </c>
      <c r="C47">
        <f>AA3</f>
        <v>3.4243000000000001</v>
      </c>
    </row>
    <row r="48" spans="1:18" x14ac:dyDescent="0.25">
      <c r="A48" s="1">
        <v>8</v>
      </c>
      <c r="B48">
        <f>AD3</f>
        <v>6.8503999999999996</v>
      </c>
      <c r="C48">
        <f>AE3</f>
        <v>3.1669</v>
      </c>
    </row>
    <row r="50" spans="1:3" x14ac:dyDescent="0.25">
      <c r="A50" t="s">
        <v>19</v>
      </c>
      <c r="B50">
        <f>AVERAGE(B41:B48)</f>
        <v>7.0296625000000006</v>
      </c>
      <c r="C50">
        <f>AVERAGE(C41:C48)</f>
        <v>3.3681875000000003</v>
      </c>
    </row>
    <row r="51" spans="1:3" x14ac:dyDescent="0.25">
      <c r="A51" t="s">
        <v>8</v>
      </c>
      <c r="B51">
        <f>STDEV(B41:B48)</f>
        <v>0.80039997133129681</v>
      </c>
      <c r="C51">
        <f>STDEV(C41:C48)</f>
        <v>0.21010819279259782</v>
      </c>
    </row>
    <row r="52" spans="1:3" x14ac:dyDescent="0.25">
      <c r="A52" t="s">
        <v>20</v>
      </c>
      <c r="B52">
        <f>1.5*B51</f>
        <v>1.2005999569969452</v>
      </c>
      <c r="C52">
        <f>1.5*C51</f>
        <v>0.31516228918889672</v>
      </c>
    </row>
    <row r="53" spans="1:3" x14ac:dyDescent="0.25">
      <c r="A53" t="s">
        <v>9</v>
      </c>
      <c r="B53">
        <f>2*B51</f>
        <v>1.6007999426625936</v>
      </c>
      <c r="C53">
        <f>2*C51</f>
        <v>0.42021638558519564</v>
      </c>
    </row>
    <row r="54" spans="1:3" x14ac:dyDescent="0.25">
      <c r="A54" t="s">
        <v>21</v>
      </c>
      <c r="B54">
        <f>B50+B52</f>
        <v>8.2302624569969467</v>
      </c>
      <c r="C54">
        <f>C50+C52</f>
        <v>3.6833497891888971</v>
      </c>
    </row>
    <row r="55" spans="1:3" x14ac:dyDescent="0.25">
      <c r="A55" t="s">
        <v>10</v>
      </c>
      <c r="B55">
        <f>B50+B53</f>
        <v>8.6304624426625942</v>
      </c>
      <c r="C55">
        <f>C50+C53</f>
        <v>3.788403885585196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2015-03-18T03:36:41Z</dcterms:created>
  <dcterms:modified xsi:type="dcterms:W3CDTF">2015-04-15T02:09:23Z</dcterms:modified>
</cp:coreProperties>
</file>