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35" i="1"/>
  <c r="R35" i="1" s="1"/>
  <c r="AP26" i="1" s="1"/>
  <c r="O34" i="1"/>
  <c r="R34" i="1" s="1"/>
  <c r="AO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K26" i="1"/>
  <c r="V26" i="1" s="1"/>
  <c r="J26" i="1"/>
  <c r="N33" i="1" s="1"/>
  <c r="Q33" i="1" s="1"/>
  <c r="AD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J18" i="1" s="1"/>
  <c r="G17" i="1"/>
  <c r="G16" i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AA18" i="1" l="1"/>
  <c r="K18" i="1"/>
  <c r="C53" i="1"/>
  <c r="C52" i="1"/>
  <c r="B18" i="1"/>
  <c r="V18" i="1"/>
  <c r="B53" i="1"/>
  <c r="B52" i="1"/>
  <c r="AD18" i="1"/>
  <c r="R18" i="1"/>
  <c r="N30" i="1"/>
  <c r="Q30" i="1" s="1"/>
  <c r="AA26" i="1" s="1"/>
  <c r="B50" i="1"/>
  <c r="C50" i="1"/>
  <c r="U26" i="1"/>
  <c r="N32" i="1"/>
  <c r="Q32" i="1" s="1"/>
  <c r="AC26" i="1" s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<sst xmlns="http://schemas.openxmlformats.org/spreadsheetml/2006/main" count="48" uniqueCount="22">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</sst>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6" sqref="Z6:AA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7.4920999999999998</v>
      </c>
      <c r="C3">
        <v>3.1977000000000002</v>
      </c>
      <c r="E3" s="1">
        <v>232</v>
      </c>
      <c r="F3">
        <v>8.0091000000000001</v>
      </c>
      <c r="G3">
        <v>3.4255</v>
      </c>
      <c r="I3" s="1">
        <v>232</v>
      </c>
      <c r="J3">
        <v>4.9013</v>
      </c>
      <c r="K3">
        <v>3.3647</v>
      </c>
      <c r="M3" s="1">
        <v>232</v>
      </c>
      <c r="N3">
        <v>6.9699</v>
      </c>
      <c r="O3">
        <v>3.5790000000000002</v>
      </c>
      <c r="Q3" s="1">
        <v>232</v>
      </c>
      <c r="R3">
        <v>7.3422000000000001</v>
      </c>
      <c r="S3">
        <v>3.4765000000000001</v>
      </c>
      <c r="U3" s="1">
        <v>232</v>
      </c>
      <c r="V3">
        <v>7.3735999999999997</v>
      </c>
      <c r="W3">
        <v>3.5667</v>
      </c>
      <c r="Y3" s="1">
        <v>232</v>
      </c>
      <c r="Z3">
        <v>6.9775999999999998</v>
      </c>
      <c r="AA3">
        <v>3.3923999999999999</v>
      </c>
      <c r="AC3" s="1">
        <v>232</v>
      </c>
      <c r="AD3">
        <v>7.4656000000000002</v>
      </c>
      <c r="AE3">
        <v>2.9828000000000001</v>
      </c>
    </row>
    <row r="4" spans="1:31" x14ac:dyDescent="0.25">
      <c r="A4" s="1">
        <v>0.1</v>
      </c>
      <c r="B4">
        <v>5.8308999999999997</v>
      </c>
      <c r="C4">
        <v>2.8237999999999999</v>
      </c>
      <c r="E4" s="1">
        <v>0.1</v>
      </c>
      <c r="F4">
        <v>10.838100000000001</v>
      </c>
      <c r="G4">
        <v>3.6825999999999999</v>
      </c>
      <c r="I4" s="1">
        <v>0.1</v>
      </c>
      <c r="J4">
        <v>4.9272</v>
      </c>
      <c r="K4">
        <v>3.0636000000000001</v>
      </c>
      <c r="M4" s="1">
        <v>0.1</v>
      </c>
      <c r="N4">
        <v>5.2744</v>
      </c>
      <c r="O4">
        <v>3.3018999999999998</v>
      </c>
      <c r="Q4" s="1">
        <v>0.1</v>
      </c>
      <c r="R4">
        <v>7.2073</v>
      </c>
      <c r="S4">
        <v>3.4270999999999998</v>
      </c>
      <c r="U4" s="1">
        <v>0.1</v>
      </c>
      <c r="V4">
        <v>6.6086</v>
      </c>
      <c r="W4">
        <v>3.2879</v>
      </c>
      <c r="Y4" s="1">
        <v>0.1</v>
      </c>
      <c r="Z4">
        <v>6.5488</v>
      </c>
      <c r="AA4">
        <v>3.3313999999999999</v>
      </c>
      <c r="AC4" s="1">
        <v>0.1</v>
      </c>
      <c r="AD4">
        <v>7.1680000000000001</v>
      </c>
      <c r="AE4">
        <v>2.9371</v>
      </c>
    </row>
    <row r="5" spans="1:31" x14ac:dyDescent="0.25">
      <c r="A5" s="1">
        <v>0.2</v>
      </c>
      <c r="B5">
        <v>6.6597</v>
      </c>
      <c r="C5">
        <v>3.3134000000000001</v>
      </c>
      <c r="E5" s="1">
        <v>0.2</v>
      </c>
      <c r="F5">
        <v>10.624000000000001</v>
      </c>
      <c r="G5">
        <v>3.1958000000000002</v>
      </c>
      <c r="I5" s="1">
        <v>0.2</v>
      </c>
      <c r="J5">
        <v>6.5552999999999999</v>
      </c>
      <c r="K5">
        <v>3.1947000000000001</v>
      </c>
      <c r="M5" s="1">
        <v>0.2</v>
      </c>
      <c r="N5">
        <v>5.2397</v>
      </c>
      <c r="O5">
        <v>3.044</v>
      </c>
      <c r="Q5" s="1">
        <v>0.2</v>
      </c>
      <c r="R5">
        <v>6.6044999999999998</v>
      </c>
      <c r="S5">
        <v>3.6970000000000001</v>
      </c>
      <c r="U5" s="1">
        <v>0.2</v>
      </c>
      <c r="V5">
        <v>4.8310000000000004</v>
      </c>
      <c r="W5">
        <v>3.8393000000000002</v>
      </c>
      <c r="Y5" s="1">
        <v>0.2</v>
      </c>
      <c r="Z5">
        <v>6.2359999999999998</v>
      </c>
      <c r="AA5">
        <v>3.3530000000000002</v>
      </c>
      <c r="AC5" s="1">
        <v>0.2</v>
      </c>
      <c r="AD5">
        <v>9.0754999999999999</v>
      </c>
      <c r="AE5">
        <v>2.8172000000000001</v>
      </c>
    </row>
    <row r="6" spans="1:31" x14ac:dyDescent="0.25">
      <c r="A6" s="1">
        <v>0.3</v>
      </c>
      <c r="B6">
        <v>7.9057000000000004</v>
      </c>
      <c r="C6">
        <v>2.9304999999999999</v>
      </c>
      <c r="E6" s="1">
        <v>0.3</v>
      </c>
      <c r="F6">
        <v>6.8078000000000003</v>
      </c>
      <c r="G6">
        <v>3.3138999999999998</v>
      </c>
      <c r="I6" s="1">
        <v>0.3</v>
      </c>
      <c r="J6">
        <v>6.3173000000000004</v>
      </c>
      <c r="K6">
        <v>3.3549000000000002</v>
      </c>
      <c r="M6" s="1">
        <v>0.3</v>
      </c>
      <c r="N6">
        <v>5.6348000000000003</v>
      </c>
      <c r="O6">
        <v>3.399</v>
      </c>
      <c r="Q6" s="1">
        <v>0.3</v>
      </c>
      <c r="R6">
        <v>6.3419999999999996</v>
      </c>
      <c r="S6">
        <v>3.7178</v>
      </c>
      <c r="U6" s="1">
        <v>0.3</v>
      </c>
      <c r="V6">
        <v>9.9009999999999998</v>
      </c>
      <c r="W6">
        <v>3.2431999999999999</v>
      </c>
      <c r="Y6" s="1">
        <v>0.3</v>
      </c>
      <c r="AC6" s="1">
        <v>0.3</v>
      </c>
      <c r="AD6">
        <v>7.2331000000000003</v>
      </c>
      <c r="AE6">
        <v>3.8416999999999999</v>
      </c>
    </row>
    <row r="7" spans="1:31" x14ac:dyDescent="0.25">
      <c r="A7" s="1">
        <v>0.4</v>
      </c>
      <c r="B7">
        <v>8.2567000000000004</v>
      </c>
      <c r="C7">
        <v>3.4567000000000001</v>
      </c>
      <c r="E7" s="1">
        <v>0.4</v>
      </c>
      <c r="F7">
        <v>7.7525000000000004</v>
      </c>
      <c r="G7">
        <v>3.0693999999999999</v>
      </c>
      <c r="I7" s="1">
        <v>0.4</v>
      </c>
      <c r="J7">
        <v>7.0829000000000004</v>
      </c>
      <c r="K7">
        <v>3.3481000000000001</v>
      </c>
      <c r="M7" s="1">
        <v>0.4</v>
      </c>
      <c r="N7">
        <v>5.2877999999999998</v>
      </c>
      <c r="O7">
        <v>3.6025999999999998</v>
      </c>
      <c r="Q7" s="1">
        <v>0.4</v>
      </c>
      <c r="R7">
        <v>6.8681000000000001</v>
      </c>
      <c r="S7">
        <v>3.8500999999999999</v>
      </c>
      <c r="U7" s="1">
        <v>0.4</v>
      </c>
      <c r="V7">
        <v>7.1901000000000002</v>
      </c>
      <c r="W7">
        <v>3.1907000000000001</v>
      </c>
      <c r="Y7" s="1">
        <v>0.4</v>
      </c>
      <c r="Z7">
        <v>6.2488000000000001</v>
      </c>
      <c r="AA7">
        <v>3.1215999999999999</v>
      </c>
      <c r="AC7" s="1">
        <v>0.4</v>
      </c>
      <c r="AD7">
        <v>6.7523</v>
      </c>
      <c r="AE7">
        <v>3.512</v>
      </c>
    </row>
    <row r="8" spans="1:31" x14ac:dyDescent="0.25">
      <c r="A8" s="1">
        <v>0.5</v>
      </c>
      <c r="B8">
        <v>7.2215999999999996</v>
      </c>
      <c r="C8">
        <v>3.3921999999999999</v>
      </c>
      <c r="E8" s="1">
        <v>0.5</v>
      </c>
      <c r="F8">
        <v>7.6543000000000001</v>
      </c>
      <c r="G8">
        <v>3.0392000000000001</v>
      </c>
      <c r="I8" s="1">
        <v>0.5</v>
      </c>
      <c r="J8">
        <v>3.7890000000000001</v>
      </c>
      <c r="K8">
        <v>3.1448</v>
      </c>
      <c r="M8" s="1">
        <v>0.5</v>
      </c>
      <c r="N8">
        <v>5.4854000000000003</v>
      </c>
      <c r="O8">
        <v>3.0129000000000001</v>
      </c>
      <c r="Q8" s="1">
        <v>0.5</v>
      </c>
      <c r="R8">
        <v>6.4429999999999996</v>
      </c>
      <c r="S8">
        <v>3.3359999999999999</v>
      </c>
      <c r="U8" s="1">
        <v>0.5</v>
      </c>
      <c r="V8">
        <v>6.4481000000000002</v>
      </c>
      <c r="W8">
        <v>3.7130000000000001</v>
      </c>
      <c r="Y8" s="1">
        <v>0.5</v>
      </c>
      <c r="Z8">
        <v>7.0586000000000002</v>
      </c>
      <c r="AA8">
        <v>2.8485</v>
      </c>
      <c r="AC8" s="1">
        <v>0.5</v>
      </c>
      <c r="AD8">
        <v>6.7793999999999999</v>
      </c>
      <c r="AE8">
        <v>3.6080000000000001</v>
      </c>
    </row>
    <row r="9" spans="1:31" x14ac:dyDescent="0.25">
      <c r="A9" s="1">
        <v>0.6</v>
      </c>
      <c r="B9">
        <v>7.5609999999999999</v>
      </c>
      <c r="C9">
        <v>3.2464</v>
      </c>
      <c r="E9" s="1">
        <v>0.6</v>
      </c>
      <c r="F9">
        <v>9.5119000000000007</v>
      </c>
      <c r="G9">
        <v>3.4182999999999999</v>
      </c>
      <c r="I9" s="1">
        <v>0.6</v>
      </c>
      <c r="J9">
        <v>3.6991999999999998</v>
      </c>
      <c r="K9">
        <v>3.4009</v>
      </c>
      <c r="M9" s="1">
        <v>0.6</v>
      </c>
      <c r="N9">
        <v>7.1548999999999996</v>
      </c>
      <c r="O9">
        <v>3.0514000000000001</v>
      </c>
      <c r="Q9" s="1">
        <v>0.6</v>
      </c>
      <c r="R9">
        <v>7.8875999999999999</v>
      </c>
      <c r="S9">
        <v>2.9062999999999999</v>
      </c>
      <c r="U9" s="1">
        <v>0.6</v>
      </c>
      <c r="V9">
        <v>6.2864000000000004</v>
      </c>
      <c r="W9">
        <v>3.4140999999999999</v>
      </c>
      <c r="Y9" s="1">
        <v>0.6</v>
      </c>
      <c r="Z9">
        <v>7.0370999999999997</v>
      </c>
      <c r="AA9">
        <v>3.4472999999999998</v>
      </c>
      <c r="AC9" s="1">
        <v>0.6</v>
      </c>
      <c r="AD9">
        <v>7.2255000000000003</v>
      </c>
      <c r="AE9">
        <v>3.4701</v>
      </c>
    </row>
    <row r="10" spans="1:31" x14ac:dyDescent="0.25">
      <c r="A10" s="1">
        <v>0.7</v>
      </c>
      <c r="B10">
        <v>7.2567000000000004</v>
      </c>
      <c r="C10">
        <v>3.7092999999999998</v>
      </c>
      <c r="E10" s="1">
        <v>0.7</v>
      </c>
      <c r="F10">
        <v>5.0759999999999996</v>
      </c>
      <c r="G10">
        <v>3.5857999999999999</v>
      </c>
      <c r="I10" s="1">
        <v>0.7</v>
      </c>
      <c r="J10">
        <v>3.3969</v>
      </c>
      <c r="M10" s="1">
        <v>0.7</v>
      </c>
      <c r="N10">
        <v>7.6218000000000004</v>
      </c>
      <c r="O10">
        <v>2.8786</v>
      </c>
      <c r="Q10" s="1">
        <v>0.7</v>
      </c>
      <c r="R10">
        <v>7.1200999999999999</v>
      </c>
      <c r="S10">
        <v>3.0061</v>
      </c>
      <c r="U10" s="1">
        <v>0.7</v>
      </c>
      <c r="V10">
        <v>5.1525999999999996</v>
      </c>
      <c r="W10">
        <v>3.8805999999999998</v>
      </c>
      <c r="Y10" s="1">
        <v>0.7</v>
      </c>
      <c r="Z10">
        <v>6.6452</v>
      </c>
      <c r="AA10">
        <v>2.7511999999999999</v>
      </c>
      <c r="AC10" s="1">
        <v>0.7</v>
      </c>
      <c r="AD10">
        <v>5.4198000000000004</v>
      </c>
      <c r="AE10">
        <v>3.0449999999999999</v>
      </c>
    </row>
    <row r="11" spans="1:31" x14ac:dyDescent="0.25">
      <c r="A11" s="1">
        <v>0.8</v>
      </c>
      <c r="B11">
        <v>8.1653000000000002</v>
      </c>
      <c r="C11">
        <v>3.4287000000000001</v>
      </c>
      <c r="E11" s="1">
        <v>0.8</v>
      </c>
      <c r="F11">
        <v>5.1391999999999998</v>
      </c>
      <c r="G11">
        <v>2.9845000000000002</v>
      </c>
      <c r="I11" s="1">
        <v>0.8</v>
      </c>
      <c r="J11">
        <v>4.2735000000000003</v>
      </c>
      <c r="K11">
        <v>3.4967999999999999</v>
      </c>
      <c r="M11" s="1">
        <v>0.8</v>
      </c>
      <c r="N11">
        <v>7.0945</v>
      </c>
      <c r="O11">
        <v>2.9982000000000002</v>
      </c>
      <c r="Q11" s="1">
        <v>0.8</v>
      </c>
      <c r="S11">
        <v>3.2382</v>
      </c>
      <c r="U11" s="1">
        <v>0.8</v>
      </c>
      <c r="V11">
        <v>7.6417999999999999</v>
      </c>
      <c r="W11">
        <v>3.6389999999999998</v>
      </c>
      <c r="Y11" s="1">
        <v>0.8</v>
      </c>
      <c r="Z11">
        <v>5.8071000000000002</v>
      </c>
      <c r="AA11">
        <v>3.9830000000000001</v>
      </c>
      <c r="AC11" s="1">
        <v>0.8</v>
      </c>
      <c r="AD11">
        <v>7.1429</v>
      </c>
      <c r="AE11">
        <v>3.6846999999999999</v>
      </c>
    </row>
    <row r="12" spans="1:31" x14ac:dyDescent="0.25">
      <c r="A12" s="1">
        <v>0.9</v>
      </c>
      <c r="B12">
        <v>6.4314999999999998</v>
      </c>
      <c r="C12">
        <v>2.8102</v>
      </c>
      <c r="E12" s="1">
        <v>0.9</v>
      </c>
      <c r="F12">
        <v>3.4319999999999999</v>
      </c>
      <c r="G12">
        <v>3.2766999999999999</v>
      </c>
      <c r="I12" s="1">
        <v>0.9</v>
      </c>
      <c r="J12">
        <v>3.5663999999999998</v>
      </c>
      <c r="K12">
        <v>3.2105999999999999</v>
      </c>
      <c r="M12" s="1">
        <v>0.9</v>
      </c>
      <c r="N12">
        <v>7.5712000000000002</v>
      </c>
      <c r="O12">
        <v>3.5613999999999999</v>
      </c>
      <c r="Q12" s="1">
        <v>0.9</v>
      </c>
      <c r="R12">
        <v>8.6987000000000005</v>
      </c>
      <c r="S12">
        <v>3.7250999999999999</v>
      </c>
      <c r="U12" s="1">
        <v>0.9</v>
      </c>
      <c r="V12">
        <v>8.7540999999999993</v>
      </c>
      <c r="W12">
        <v>4.2049000000000003</v>
      </c>
      <c r="Y12" s="1">
        <v>0.9</v>
      </c>
      <c r="Z12">
        <v>7.1287000000000003</v>
      </c>
      <c r="AA12">
        <v>3.7711999999999999</v>
      </c>
      <c r="AC12" s="1">
        <v>0.9</v>
      </c>
      <c r="AD12">
        <v>10.4093</v>
      </c>
      <c r="AE12">
        <v>3.3471000000000002</v>
      </c>
    </row>
    <row r="13" spans="1:31" x14ac:dyDescent="0.25">
      <c r="A13" s="1">
        <v>1</v>
      </c>
      <c r="B13">
        <v>6.1421000000000001</v>
      </c>
      <c r="C13">
        <v>3.0659999999999998</v>
      </c>
      <c r="E13" s="1">
        <v>1</v>
      </c>
      <c r="F13">
        <v>3.1031</v>
      </c>
      <c r="G13">
        <v>3.2732000000000001</v>
      </c>
      <c r="I13" s="1">
        <v>1</v>
      </c>
      <c r="J13">
        <v>4.1516000000000002</v>
      </c>
      <c r="K13">
        <v>3.2050000000000001</v>
      </c>
      <c r="M13" s="1">
        <v>1</v>
      </c>
      <c r="N13">
        <v>5.3501000000000003</v>
      </c>
      <c r="O13">
        <v>3.7248000000000001</v>
      </c>
      <c r="Q13" s="1">
        <v>1</v>
      </c>
      <c r="R13">
        <v>6.8304999999999998</v>
      </c>
      <c r="S13">
        <v>3.3786</v>
      </c>
      <c r="U13" s="1">
        <v>1</v>
      </c>
      <c r="V13">
        <v>6.6147999999999998</v>
      </c>
      <c r="W13">
        <v>4.0612000000000004</v>
      </c>
      <c r="Y13" s="1">
        <v>1</v>
      </c>
      <c r="Z13">
        <v>6.7374000000000001</v>
      </c>
      <c r="AA13">
        <v>3.3481000000000001</v>
      </c>
      <c r="AC13" s="1">
        <v>1</v>
      </c>
      <c r="AD13">
        <v>8.6958000000000002</v>
      </c>
      <c r="AE13">
        <v>3.1551999999999998</v>
      </c>
    </row>
    <row r="15" spans="1:31" x14ac:dyDescent="0.25">
      <c r="A15" t="s">
        <v>7</v>
      </c>
      <c r="B15">
        <f>AVERAGE(B4:B13)</f>
        <v>7.1431200000000006</v>
      </c>
      <c r="C15">
        <f>AVERAGE(C4:C13)</f>
        <v>3.2177199999999999</v>
      </c>
      <c r="F15">
        <f>AVERAGE(F4:F13)</f>
        <v>6.9938899999999986</v>
      </c>
      <c r="G15">
        <f>AVERAGE(G4:G13)</f>
        <v>3.2839399999999999</v>
      </c>
      <c r="J15">
        <f>AVERAGE(J4:J13)</f>
        <v>4.7759300000000007</v>
      </c>
      <c r="K15">
        <f>AVERAGE(K4:K13)</f>
        <v>3.2688222222222225</v>
      </c>
      <c r="N15">
        <f>AVERAGE(N4:N13)</f>
        <v>6.1714599999999997</v>
      </c>
      <c r="O15">
        <f>AVERAGE(O4:O13)</f>
        <v>3.2574799999999997</v>
      </c>
      <c r="R15">
        <f>AVERAGE(R4:R13)</f>
        <v>7.1113111111111111</v>
      </c>
      <c r="S15">
        <f>AVERAGE(S4:S13)</f>
        <v>3.4282300000000001</v>
      </c>
      <c r="V15">
        <f>AVERAGE(V4:V13)</f>
        <v>6.94285</v>
      </c>
      <c r="W15">
        <f>AVERAGE(W4:W13)</f>
        <v>3.6473900000000001</v>
      </c>
      <c r="Z15">
        <f>AVERAGE(Z4:Z13)</f>
        <v>6.6053000000000006</v>
      </c>
      <c r="AA15">
        <f>AVERAGE(AA4:AA13)</f>
        <v>3.3283666666666667</v>
      </c>
      <c r="AD15">
        <f>AVERAGE(AD4:AD13)</f>
        <v>7.59016</v>
      </c>
      <c r="AE15">
        <f>AVERAGE(AE4:AE13)</f>
        <v>3.3418099999999997</v>
      </c>
    </row>
    <row r="16" spans="1:31" x14ac:dyDescent="0.25">
      <c r="A16" t="s">
        <v>8</v>
      </c>
      <c r="B16">
        <f>STDEV(B4:B13)</f>
        <v>0.85141608420585713</v>
      </c>
      <c r="C16">
        <f>STDEV(C4:C13)</f>
        <v>0.30008428001331744</v>
      </c>
      <c r="F16">
        <f>STDEV(F4:F13)</f>
        <v>2.7945535864725697</v>
      </c>
      <c r="G16">
        <f>STDEV(G4:G13)</f>
        <v>0.22913491513371176</v>
      </c>
      <c r="J16">
        <f>STDEV(J4:J13)</f>
        <v>1.3754700611063806</v>
      </c>
      <c r="K16">
        <f>STDEV(K4:K13)</f>
        <v>0.13854946569526869</v>
      </c>
      <c r="N16">
        <f>STDEV(N4:N13)</f>
        <v>1.0418454845982543</v>
      </c>
      <c r="O16">
        <f>STDEV(O4:O13)</f>
        <v>0.3000930292796255</v>
      </c>
      <c r="R16">
        <f>STDEV(R4:R13)</f>
        <v>0.75540240839641981</v>
      </c>
      <c r="S16">
        <f>STDEV(S4:S13)</f>
        <v>0.31970143033079401</v>
      </c>
      <c r="V16">
        <f>STDEV(V4:V13)</f>
        <v>1.5326408278596213</v>
      </c>
      <c r="W16">
        <f>STDEV(W4:W13)</f>
        <v>0.35484583961051164</v>
      </c>
      <c r="Z16">
        <f>STDEV(Z4:Z13)</f>
        <v>0.44563330497169978</v>
      </c>
      <c r="AA16">
        <f>STDEV(AA4:AA13)</f>
        <v>0.39464264531345339</v>
      </c>
      <c r="AD16">
        <f>STDEV(AD4:AD13)</f>
        <v>1.4175392639672761</v>
      </c>
      <c r="AE16">
        <f>STDEV(AE4:AE13)</f>
        <v>0.34086441243794668</v>
      </c>
    </row>
    <row r="17" spans="1:42" x14ac:dyDescent="0.25">
      <c r="A17" t="s">
        <v>9</v>
      </c>
      <c r="B17">
        <f>2*B16</f>
        <v>1.7028321684117143</v>
      </c>
      <c r="C17">
        <f>2*C16</f>
        <v>0.60016856002663488</v>
      </c>
      <c r="F17">
        <f>2*F16</f>
        <v>5.5891071729451394</v>
      </c>
      <c r="G17">
        <f>2*G16</f>
        <v>0.45826983026742352</v>
      </c>
      <c r="J17">
        <f>2*J16</f>
        <v>2.7509401222127612</v>
      </c>
      <c r="K17">
        <f>2*K16</f>
        <v>0.27709893139053737</v>
      </c>
      <c r="N17">
        <f>2*N16</f>
        <v>2.0836909691965086</v>
      </c>
      <c r="O17">
        <f>2*O16</f>
        <v>0.600186058559251</v>
      </c>
      <c r="R17">
        <f>2*R16</f>
        <v>1.5108048167928396</v>
      </c>
      <c r="S17">
        <f>2*S16</f>
        <v>0.63940286066158802</v>
      </c>
      <c r="V17">
        <f>2*V16</f>
        <v>3.0652816557192426</v>
      </c>
      <c r="W17">
        <f>2*W16</f>
        <v>0.70969167922102327</v>
      </c>
      <c r="Z17">
        <f>2*Z16</f>
        <v>0.89126660994339957</v>
      </c>
      <c r="AA17">
        <f>2*AA16</f>
        <v>0.78928529062690678</v>
      </c>
      <c r="AD17">
        <f>2*AD16</f>
        <v>2.8350785279345523</v>
      </c>
      <c r="AE17">
        <f>2*AE16</f>
        <v>0.68172882487589337</v>
      </c>
    </row>
    <row r="18" spans="1:42" x14ac:dyDescent="0.25">
      <c r="A18" t="s">
        <v>10</v>
      </c>
      <c r="B18">
        <f>B15+B17</f>
        <v>8.8459521684117153</v>
      </c>
      <c r="C18">
        <f>C15+C17</f>
        <v>3.8178885600266348</v>
      </c>
      <c r="F18">
        <f>F15+F17</f>
        <v>12.582997172945138</v>
      </c>
      <c r="G18">
        <f>G15+G17</f>
        <v>3.7422098302674236</v>
      </c>
      <c r="J18">
        <f>J15+J17</f>
        <v>7.5268701222127614</v>
      </c>
      <c r="K18">
        <f>K15+K17</f>
        <v>3.5459211536127597</v>
      </c>
      <c r="N18">
        <f>N15+N17</f>
        <v>8.2551509691965084</v>
      </c>
      <c r="O18">
        <f>O15+O17</f>
        <v>3.8576660585592508</v>
      </c>
      <c r="R18">
        <f>R15+R17</f>
        <v>8.6221159279039501</v>
      </c>
      <c r="S18">
        <f>S15+S17</f>
        <v>4.0676328606615879</v>
      </c>
      <c r="V18">
        <f>V15+V17</f>
        <v>10.008131655719243</v>
      </c>
      <c r="W18">
        <f>W15+W17</f>
        <v>4.3570816792210234</v>
      </c>
      <c r="Z18">
        <f>Z15+Z17</f>
        <v>7.4965666099434003</v>
      </c>
      <c r="AA18">
        <f>AA15+AA17</f>
        <v>4.1176519572935737</v>
      </c>
      <c r="AD18">
        <f>AD15+AD17</f>
        <v>10.425238527934553</v>
      </c>
      <c r="AE18">
        <f>AE15+AE17</f>
        <v>4.0235388248758932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7.0664250000000006</v>
      </c>
      <c r="K26">
        <f t="shared" ref="K26:K36" si="1">AVERAGE(C3,G3,K3,O3,S3,W3,AA3,AE3)</f>
        <v>3.3731625000000003</v>
      </c>
      <c r="N26">
        <f>J27-J26</f>
        <v>-0.26601250000000043</v>
      </c>
      <c r="O26">
        <f>K27-K26</f>
        <v>-0.14123750000000035</v>
      </c>
      <c r="P26" s="1">
        <v>0.1</v>
      </c>
      <c r="Q26">
        <f>N26/J26*100</f>
        <v>-3.7644565675005452</v>
      </c>
      <c r="R26">
        <f>O26/K26*100</f>
        <v>-4.1870944551292837</v>
      </c>
      <c r="U26">
        <f>J26</f>
        <v>7.0664250000000006</v>
      </c>
      <c r="V26">
        <f>K26</f>
        <v>3.3731625000000003</v>
      </c>
      <c r="W26">
        <f>Q26</f>
        <v>-3.7644565675005452</v>
      </c>
      <c r="X26">
        <f>Q27</f>
        <v>-1.2483327849655363</v>
      </c>
      <c r="Y26">
        <f>Q28</f>
        <v>1.3680892389008374</v>
      </c>
      <c r="Z26">
        <f>Q29</f>
        <v>-1.9320236187322413</v>
      </c>
      <c r="AA26">
        <f>Q30</f>
        <v>-9.9979834216028749</v>
      </c>
      <c r="AB26">
        <f>Q31</f>
        <v>-0.29682618863145033</v>
      </c>
      <c r="AC26">
        <f>Q32</f>
        <v>-15.641395755279369</v>
      </c>
      <c r="AD26">
        <f>Q33</f>
        <v>-8.4922210109274427</v>
      </c>
      <c r="AE26">
        <f>Q34</f>
        <v>-0.9543368818037351</v>
      </c>
      <c r="AF26">
        <f>Q35</f>
        <v>-15.75407649554054</v>
      </c>
      <c r="AG26">
        <f>R26</f>
        <v>-4.1870944551292837</v>
      </c>
      <c r="AH26">
        <f>R27</f>
        <v>-1.9673674185575072</v>
      </c>
      <c r="AI26">
        <f>R28</f>
        <v>0.79985346519346834</v>
      </c>
      <c r="AJ26">
        <f>R29</f>
        <v>0.61477915754133028</v>
      </c>
      <c r="AK26">
        <f>R30</f>
        <v>-3.3006859290057879</v>
      </c>
      <c r="AL26">
        <f>R31</f>
        <v>-2.3364572563581096</v>
      </c>
      <c r="AM26">
        <f>R32</f>
        <v>-3.1997844329002443</v>
      </c>
      <c r="AN26">
        <f>R33</f>
        <v>1.7335364068585373</v>
      </c>
      <c r="AO26">
        <f>R34</f>
        <v>3.4163044324131926</v>
      </c>
      <c r="AP26">
        <f>R35</f>
        <v>0.84045758246155211</v>
      </c>
    </row>
    <row r="27" spans="1:42" x14ac:dyDescent="0.25">
      <c r="I27" s="1">
        <v>0.1</v>
      </c>
      <c r="J27">
        <f t="shared" si="0"/>
        <v>6.8004125000000002</v>
      </c>
      <c r="K27">
        <f t="shared" si="1"/>
        <v>3.2319249999999999</v>
      </c>
      <c r="N27">
        <f>J28-J26</f>
        <v>-8.8212500000000915E-2</v>
      </c>
      <c r="O27">
        <f>K28-K26</f>
        <v>-6.636249999999988E-2</v>
      </c>
      <c r="P27" s="1">
        <v>0.2</v>
      </c>
      <c r="Q27">
        <f>N27/J26*100</f>
        <v>-1.2483327849655363</v>
      </c>
      <c r="R27">
        <f>O27/K26*100</f>
        <v>-1.9673674185575072</v>
      </c>
    </row>
    <row r="28" spans="1:42" x14ac:dyDescent="0.25">
      <c r="I28" s="1">
        <v>0.2</v>
      </c>
      <c r="J28">
        <f t="shared" si="0"/>
        <v>6.9782124999999997</v>
      </c>
      <c r="K28">
        <f t="shared" si="1"/>
        <v>3.3068000000000004</v>
      </c>
      <c r="N28">
        <f>J29-J26</f>
        <v>9.6674999999998512E-2</v>
      </c>
      <c r="O28">
        <f>K29-K26</f>
        <v>2.6980357142856626E-2</v>
      </c>
      <c r="P28" s="1">
        <v>0.3</v>
      </c>
      <c r="Q28">
        <f>N28/J26*100</f>
        <v>1.3680892389008374</v>
      </c>
      <c r="R28">
        <f>O28/K26*100</f>
        <v>0.79985346519346834</v>
      </c>
    </row>
    <row r="29" spans="1:42" x14ac:dyDescent="0.25">
      <c r="I29" s="1">
        <v>0.3</v>
      </c>
      <c r="J29">
        <f t="shared" si="0"/>
        <v>7.1630999999999991</v>
      </c>
      <c r="K29">
        <f t="shared" si="1"/>
        <v>3.4001428571428569</v>
      </c>
      <c r="N29">
        <f>J30-J26</f>
        <v>-0.13652499999999979</v>
      </c>
      <c r="O29">
        <f>K30-K26</f>
        <v>2.0737500000000075E-2</v>
      </c>
      <c r="P29" s="1">
        <v>0.4</v>
      </c>
      <c r="Q29">
        <f>N29/J26*100</f>
        <v>-1.9320236187322413</v>
      </c>
      <c r="R29">
        <f>O29/K26*100</f>
        <v>0.61477915754133028</v>
      </c>
    </row>
    <row r="30" spans="1:42" x14ac:dyDescent="0.25">
      <c r="I30" s="1">
        <v>0.4</v>
      </c>
      <c r="J30">
        <f t="shared" si="0"/>
        <v>6.9299000000000008</v>
      </c>
      <c r="K30">
        <f t="shared" si="1"/>
        <v>3.3939000000000004</v>
      </c>
      <c r="N30">
        <f>J31-J26</f>
        <v>-0.70650000000000102</v>
      </c>
      <c r="O30">
        <f>K31-K26</f>
        <v>-0.11133749999999987</v>
      </c>
      <c r="P30" s="1">
        <v>0.5</v>
      </c>
      <c r="Q30">
        <f>N30/J26*100</f>
        <v>-9.9979834216028749</v>
      </c>
      <c r="R30">
        <f>O30/K26*100</f>
        <v>-3.3006859290057879</v>
      </c>
    </row>
    <row r="31" spans="1:42" x14ac:dyDescent="0.25">
      <c r="I31" s="1">
        <v>0.5</v>
      </c>
      <c r="J31">
        <f t="shared" si="0"/>
        <v>6.3599249999999996</v>
      </c>
      <c r="K31">
        <f t="shared" si="1"/>
        <v>3.2618250000000004</v>
      </c>
      <c r="N31">
        <f>J32-J26</f>
        <v>-2.0974999999999966E-2</v>
      </c>
      <c r="O31">
        <f>K32-K26</f>
        <v>-7.8812500000000618E-2</v>
      </c>
      <c r="P31" s="1">
        <v>0.6</v>
      </c>
      <c r="Q31">
        <f>N31/J26*100</f>
        <v>-0.29682618863145033</v>
      </c>
      <c r="R31">
        <f>O31/K26*100</f>
        <v>-2.3364572563581096</v>
      </c>
    </row>
    <row r="32" spans="1:42" x14ac:dyDescent="0.25">
      <c r="I32" s="1">
        <v>0.6</v>
      </c>
      <c r="J32">
        <f t="shared" si="0"/>
        <v>7.0454500000000007</v>
      </c>
      <c r="K32">
        <f t="shared" si="1"/>
        <v>3.2943499999999997</v>
      </c>
      <c r="N32">
        <f>J33-J26</f>
        <v>-1.1052875000000002</v>
      </c>
      <c r="O32">
        <f>K33-K26</f>
        <v>-0.10793392857142869</v>
      </c>
      <c r="P32" s="1">
        <v>0.7</v>
      </c>
      <c r="Q32">
        <f>N32/J26*100</f>
        <v>-15.641395755279369</v>
      </c>
      <c r="R32">
        <f>O32/K26*100</f>
        <v>-3.1997844329002443</v>
      </c>
    </row>
    <row r="33" spans="1:18" x14ac:dyDescent="0.25">
      <c r="I33" s="1">
        <v>0.7</v>
      </c>
      <c r="J33">
        <f t="shared" si="0"/>
        <v>5.9611375000000004</v>
      </c>
      <c r="K33">
        <f t="shared" si="1"/>
        <v>3.2652285714285716</v>
      </c>
      <c r="N33">
        <f>J34-J26</f>
        <v>-0.60009642857142964</v>
      </c>
      <c r="O33">
        <f>K34-K26</f>
        <v>5.8474999999999611E-2</v>
      </c>
      <c r="P33" s="1">
        <v>0.8</v>
      </c>
      <c r="Q33">
        <f>N33/J26*100</f>
        <v>-8.4922210109274427</v>
      </c>
      <c r="R33">
        <f>O33/K26*100</f>
        <v>1.7335364068585373</v>
      </c>
    </row>
    <row r="34" spans="1:18" x14ac:dyDescent="0.25">
      <c r="I34" s="1">
        <v>0.8</v>
      </c>
      <c r="J34">
        <f t="shared" si="0"/>
        <v>6.466328571428571</v>
      </c>
      <c r="K34">
        <f t="shared" si="1"/>
        <v>3.4316374999999999</v>
      </c>
      <c r="N34">
        <f>J35-J26</f>
        <v>-6.7437499999999595E-2</v>
      </c>
      <c r="O34">
        <f>K35-K26</f>
        <v>0.11523749999999966</v>
      </c>
      <c r="P34" s="1">
        <v>0.9</v>
      </c>
      <c r="Q34">
        <f>N34/J26*100</f>
        <v>-0.9543368818037351</v>
      </c>
      <c r="R34">
        <f>O34/K26*100</f>
        <v>3.4163044324131926</v>
      </c>
    </row>
    <row r="35" spans="1:18" x14ac:dyDescent="0.25">
      <c r="I35" s="1">
        <v>0.9</v>
      </c>
      <c r="J35">
        <f t="shared" si="0"/>
        <v>6.998987500000001</v>
      </c>
      <c r="K35">
        <f t="shared" si="1"/>
        <v>3.4883999999999999</v>
      </c>
      <c r="N35">
        <f>J36-J26</f>
        <v>-1.1132500000000007</v>
      </c>
      <c r="O35">
        <f>K36-K26</f>
        <v>2.8349999999999653E-2</v>
      </c>
      <c r="P35" s="1">
        <v>1</v>
      </c>
      <c r="Q35">
        <f>N35/J26*100</f>
        <v>-15.75407649554054</v>
      </c>
      <c r="R35">
        <f>O35/K26*100</f>
        <v>0.84045758246155211</v>
      </c>
    </row>
    <row r="36" spans="1:18" x14ac:dyDescent="0.25">
      <c r="I36" s="1">
        <v>1</v>
      </c>
      <c r="J36">
        <f t="shared" si="0"/>
        <v>5.9531749999999999</v>
      </c>
      <c r="K36">
        <f t="shared" si="1"/>
        <v>3.4015124999999999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7.4920999999999998</v>
      </c>
      <c r="C41">
        <f>C3</f>
        <v>3.1977000000000002</v>
      </c>
    </row>
    <row r="42" spans="1:18" x14ac:dyDescent="0.25">
      <c r="A42" s="1">
        <v>2</v>
      </c>
      <c r="B42">
        <f>F3</f>
        <v>8.0091000000000001</v>
      </c>
      <c r="C42">
        <f>G3</f>
        <v>3.4255</v>
      </c>
    </row>
    <row r="43" spans="1:18" x14ac:dyDescent="0.25">
      <c r="A43" s="1">
        <v>3</v>
      </c>
      <c r="B43">
        <f>J3</f>
        <v>4.9013</v>
      </c>
      <c r="C43">
        <f>K3</f>
        <v>3.3647</v>
      </c>
    </row>
    <row r="44" spans="1:18" x14ac:dyDescent="0.25">
      <c r="A44" s="1">
        <v>4</v>
      </c>
      <c r="B44">
        <f>N3</f>
        <v>6.9699</v>
      </c>
      <c r="C44">
        <f>O3</f>
        <v>3.5790000000000002</v>
      </c>
    </row>
    <row r="45" spans="1:18" x14ac:dyDescent="0.25">
      <c r="A45" s="1">
        <v>5</v>
      </c>
      <c r="B45">
        <f>R3</f>
        <v>7.3422000000000001</v>
      </c>
      <c r="C45">
        <f>S3</f>
        <v>3.4765000000000001</v>
      </c>
    </row>
    <row r="46" spans="1:18" x14ac:dyDescent="0.25">
      <c r="A46" s="1">
        <v>6</v>
      </c>
      <c r="B46">
        <f>V3</f>
        <v>7.3735999999999997</v>
      </c>
      <c r="C46">
        <f>W3</f>
        <v>3.5667</v>
      </c>
    </row>
    <row r="47" spans="1:18" x14ac:dyDescent="0.25">
      <c r="A47" s="1">
        <v>7</v>
      </c>
      <c r="B47">
        <f>Z3</f>
        <v>6.9775999999999998</v>
      </c>
      <c r="C47">
        <f>AA3</f>
        <v>3.3923999999999999</v>
      </c>
    </row>
    <row r="48" spans="1:18" x14ac:dyDescent="0.25">
      <c r="A48" s="1">
        <v>8</v>
      </c>
      <c r="B48">
        <f>AD3</f>
        <v>7.4656000000000002</v>
      </c>
      <c r="C48">
        <f>AE3</f>
        <v>2.9828000000000001</v>
      </c>
    </row>
    <row r="50" spans="1:3" x14ac:dyDescent="0.25">
      <c r="A50" t="s">
        <v>19</v>
      </c>
      <c r="B50">
        <f>AVERAGE(B41:B48)</f>
        <v>7.0664250000000006</v>
      </c>
      <c r="C50">
        <f>AVERAGE(C41:C48)</f>
        <v>3.3731625000000003</v>
      </c>
    </row>
    <row r="51" spans="1:3" x14ac:dyDescent="0.25">
      <c r="A51" t="s">
        <v>8</v>
      </c>
      <c r="B51">
        <f>STDEV(B41:B48)</f>
        <v>0.93385205275170102</v>
      </c>
      <c r="C51">
        <f>STDEV(C41:C48)</f>
        <v>0.19887374270052413</v>
      </c>
    </row>
    <row r="52" spans="1:3" x14ac:dyDescent="0.25">
      <c r="A52" t="s">
        <v>20</v>
      </c>
      <c r="B52">
        <f>1.5*B51</f>
        <v>1.4007780791275515</v>
      </c>
      <c r="C52">
        <f>1.5*C51</f>
        <v>0.29831061405078618</v>
      </c>
    </row>
    <row r="53" spans="1:3" x14ac:dyDescent="0.25">
      <c r="A53" t="s">
        <v>9</v>
      </c>
      <c r="B53">
        <f>2*B51</f>
        <v>1.867704105503402</v>
      </c>
      <c r="C53">
        <f>2*C51</f>
        <v>0.39774748540104826</v>
      </c>
    </row>
    <row r="54" spans="1:3" x14ac:dyDescent="0.25">
      <c r="A54" t="s">
        <v>21</v>
      </c>
      <c r="B54">
        <f>B50+B52</f>
        <v>8.4672030791275521</v>
      </c>
      <c r="C54">
        <f>C50+C52</f>
        <v>3.6714731140507864</v>
      </c>
    </row>
    <row r="55" spans="1:3" x14ac:dyDescent="0.25">
      <c r="A55" t="s">
        <v>10</v>
      </c>
      <c r="B55">
        <f>B50+B53</f>
        <v>8.934129105503402</v>
      </c>
      <c r="C55">
        <f>C50+C53</f>
        <v>3.7709099854010484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2015-03-18T03:37:36Z</dcterms:created>
  <dcterms:modified xsi:type="dcterms:W3CDTF">2015-04-20T02:01:19Z</dcterms:modified>
</cp:coreProperties>
</file>