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3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1" i="1" s="1"/>
  <c r="B41" i="1"/>
  <c r="B50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O34" i="1" l="1"/>
  <c r="R34" i="1" s="1"/>
  <c r="AO26" i="1" s="1"/>
  <c r="AE18" i="1"/>
  <c r="O27" i="1"/>
  <c r="R27" i="1" s="1"/>
  <c r="AH26" i="1" s="1"/>
  <c r="O35" i="1"/>
  <c r="R35" i="1" s="1"/>
  <c r="AP26" i="1" s="1"/>
  <c r="N32" i="1"/>
  <c r="Q32" i="1" s="1"/>
  <c r="AC26" i="1" s="1"/>
  <c r="N33" i="1"/>
  <c r="Q33" i="1" s="1"/>
  <c r="AD26" i="1" s="1"/>
  <c r="O28" i="1"/>
  <c r="R28" i="1" s="1"/>
  <c r="AI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C52" i="1"/>
  <c r="C53" i="1"/>
  <c r="C18" i="1"/>
  <c r="K18" i="1"/>
  <c r="S18" i="1"/>
  <c r="AA18" i="1"/>
  <c r="B53" i="1"/>
  <c r="B55" i="1" s="1"/>
  <c r="B52" i="1"/>
  <c r="B54" i="1" s="1"/>
  <c r="F18" i="1"/>
  <c r="N18" i="1"/>
  <c r="V18" i="1"/>
  <c r="AD18" i="1"/>
  <c r="N31" i="1"/>
  <c r="Q31" i="1" s="1"/>
  <c r="AB26" i="1" s="1"/>
  <c r="C50" i="1"/>
  <c r="N30" i="1"/>
  <c r="Q30" i="1" s="1"/>
  <c r="AA26" i="1" s="1"/>
  <c r="O29" i="1"/>
  <c r="R29" i="1" s="1"/>
  <c r="AJ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<sst xmlns="http://schemas.openxmlformats.org/spreadsheetml/2006/main" count="48" uniqueCount="22">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</sst>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W10" sqref="W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7.92</v>
      </c>
      <c r="C3">
        <v>3.4578000000000002</v>
      </c>
      <c r="E3" s="1">
        <v>434</v>
      </c>
      <c r="F3">
        <v>7.5759999999999996</v>
      </c>
      <c r="G3">
        <v>3.1373000000000002</v>
      </c>
      <c r="I3" s="1">
        <v>434</v>
      </c>
      <c r="M3" s="1">
        <v>434</v>
      </c>
      <c r="N3">
        <v>6.4969999999999999</v>
      </c>
      <c r="O3">
        <v>3.2545999999999999</v>
      </c>
      <c r="Q3" s="1">
        <v>434</v>
      </c>
      <c r="R3">
        <v>6.9255000000000004</v>
      </c>
      <c r="S3">
        <v>3.3247</v>
      </c>
      <c r="U3" s="1">
        <v>434</v>
      </c>
      <c r="V3">
        <v>7.4523000000000001</v>
      </c>
      <c r="W3">
        <v>3.2644000000000002</v>
      </c>
      <c r="Y3" s="1">
        <v>434</v>
      </c>
      <c r="Z3">
        <v>6.7515999999999998</v>
      </c>
      <c r="AA3">
        <v>3.2349000000000001</v>
      </c>
      <c r="AC3" s="1">
        <v>434</v>
      </c>
    </row>
    <row r="4" spans="1:31" x14ac:dyDescent="0.25">
      <c r="A4" s="1">
        <v>0.1</v>
      </c>
      <c r="B4">
        <v>6.7511999999999999</v>
      </c>
      <c r="C4">
        <v>3.2772999999999999</v>
      </c>
      <c r="E4" s="1">
        <v>0.1</v>
      </c>
      <c r="F4">
        <v>8.0518000000000001</v>
      </c>
      <c r="G4">
        <v>3.4068000000000001</v>
      </c>
      <c r="I4" s="1">
        <v>0.1</v>
      </c>
      <c r="M4" s="1">
        <v>0.1</v>
      </c>
      <c r="N4">
        <v>7.3681999999999999</v>
      </c>
      <c r="O4">
        <v>3.3898000000000001</v>
      </c>
      <c r="Q4" s="1">
        <v>0.1</v>
      </c>
      <c r="R4">
        <v>6.7333999999999996</v>
      </c>
      <c r="S4">
        <v>3.1238999999999999</v>
      </c>
      <c r="U4" s="1">
        <v>0.1</v>
      </c>
      <c r="V4">
        <v>6.2146999999999997</v>
      </c>
      <c r="W4">
        <v>3.2755999999999998</v>
      </c>
      <c r="Y4" s="1">
        <v>0.1</v>
      </c>
      <c r="Z4">
        <v>6.4564000000000004</v>
      </c>
      <c r="AA4">
        <v>2.8856999999999999</v>
      </c>
      <c r="AC4" s="1">
        <v>0.1</v>
      </c>
    </row>
    <row r="5" spans="1:31" x14ac:dyDescent="0.25">
      <c r="A5" s="1">
        <v>0.2</v>
      </c>
      <c r="B5">
        <v>7.82</v>
      </c>
      <c r="C5">
        <v>3.5</v>
      </c>
      <c r="E5" s="1">
        <v>0.2</v>
      </c>
      <c r="F5">
        <v>6.9790000000000001</v>
      </c>
      <c r="G5">
        <v>2.5522</v>
      </c>
      <c r="I5" s="1">
        <v>0.2</v>
      </c>
      <c r="M5" s="1">
        <v>0.2</v>
      </c>
      <c r="N5">
        <v>7.5271999999999997</v>
      </c>
      <c r="O5">
        <v>3.8338999999999999</v>
      </c>
      <c r="Q5" s="1">
        <v>0.2</v>
      </c>
      <c r="S5">
        <v>3.0268999999999999</v>
      </c>
      <c r="U5" s="1">
        <v>0.2</v>
      </c>
      <c r="V5">
        <v>5.9603999999999999</v>
      </c>
      <c r="W5">
        <v>4.0625</v>
      </c>
      <c r="Y5" s="1">
        <v>0.2</v>
      </c>
      <c r="Z5">
        <v>6.3465999999999996</v>
      </c>
      <c r="AA5">
        <v>3.0406</v>
      </c>
      <c r="AC5" s="1">
        <v>0.2</v>
      </c>
    </row>
    <row r="6" spans="1:31" x14ac:dyDescent="0.25">
      <c r="A6" s="1">
        <v>0.3</v>
      </c>
      <c r="B6">
        <v>7.2262000000000004</v>
      </c>
      <c r="C6">
        <v>3.5621999999999998</v>
      </c>
      <c r="E6" s="1">
        <v>0.3</v>
      </c>
      <c r="F6">
        <v>8.8354999999999997</v>
      </c>
      <c r="G6">
        <v>3.4847999999999999</v>
      </c>
      <c r="I6" s="1">
        <v>0.3</v>
      </c>
      <c r="M6" s="1">
        <v>0.3</v>
      </c>
      <c r="N6">
        <v>8.9614999999999991</v>
      </c>
      <c r="O6">
        <v>3.9678</v>
      </c>
      <c r="Q6" s="1">
        <v>0.3</v>
      </c>
      <c r="R6">
        <v>8.9812999999999992</v>
      </c>
      <c r="S6">
        <v>3.9068999999999998</v>
      </c>
      <c r="U6" s="1">
        <v>0.3</v>
      </c>
      <c r="V6">
        <v>5.8459000000000003</v>
      </c>
      <c r="W6">
        <v>3.3521000000000001</v>
      </c>
      <c r="Y6" s="1">
        <v>0.3</v>
      </c>
      <c r="Z6">
        <v>7.4024999999999999</v>
      </c>
      <c r="AA6">
        <v>3.6166</v>
      </c>
      <c r="AC6" s="1">
        <v>0.3</v>
      </c>
    </row>
    <row r="7" spans="1:31" x14ac:dyDescent="0.25">
      <c r="A7" s="1">
        <v>0.4</v>
      </c>
      <c r="B7">
        <v>6.8270999999999997</v>
      </c>
      <c r="C7">
        <v>3.0964</v>
      </c>
      <c r="E7" s="1">
        <v>0.4</v>
      </c>
      <c r="F7">
        <v>4.9154</v>
      </c>
      <c r="G7">
        <v>3.2227000000000001</v>
      </c>
      <c r="I7" s="1">
        <v>0.4</v>
      </c>
      <c r="M7" s="1">
        <v>0.4</v>
      </c>
      <c r="N7">
        <v>8.7827000000000002</v>
      </c>
      <c r="O7">
        <v>3.9887999999999999</v>
      </c>
      <c r="Q7" s="1">
        <v>0.4</v>
      </c>
      <c r="R7">
        <v>6.79</v>
      </c>
      <c r="S7">
        <v>3.8382000000000001</v>
      </c>
      <c r="U7" s="1">
        <v>0.4</v>
      </c>
      <c r="V7">
        <v>8.4901</v>
      </c>
      <c r="W7">
        <v>3.1979000000000002</v>
      </c>
      <c r="Y7" s="1">
        <v>0.4</v>
      </c>
      <c r="Z7">
        <v>6.2831999999999999</v>
      </c>
      <c r="AA7">
        <v>2.8641999999999999</v>
      </c>
      <c r="AC7" s="1">
        <v>0.4</v>
      </c>
    </row>
    <row r="8" spans="1:31" x14ac:dyDescent="0.25">
      <c r="A8" s="1">
        <v>0.5</v>
      </c>
      <c r="B8">
        <v>7.2297000000000002</v>
      </c>
      <c r="C8">
        <v>3.1558999999999999</v>
      </c>
      <c r="E8" s="1">
        <v>0.5</v>
      </c>
      <c r="F8">
        <v>6.0122</v>
      </c>
      <c r="G8">
        <v>3.2814000000000001</v>
      </c>
      <c r="I8" s="1">
        <v>0.5</v>
      </c>
      <c r="M8" s="1">
        <v>0.5</v>
      </c>
      <c r="N8">
        <v>8.1917000000000009</v>
      </c>
      <c r="O8">
        <v>3.1821999999999999</v>
      </c>
      <c r="Q8" s="1">
        <v>0.5</v>
      </c>
      <c r="R8">
        <v>5.9650999999999996</v>
      </c>
      <c r="S8">
        <v>3.0764999999999998</v>
      </c>
      <c r="U8" s="1">
        <v>0.5</v>
      </c>
      <c r="W8">
        <v>2.9605000000000001</v>
      </c>
      <c r="Y8" s="1">
        <v>0.5</v>
      </c>
      <c r="Z8">
        <v>7.9420000000000002</v>
      </c>
      <c r="AA8">
        <v>3.2639</v>
      </c>
      <c r="AC8" s="1">
        <v>0.5</v>
      </c>
    </row>
    <row r="9" spans="1:31" x14ac:dyDescent="0.25">
      <c r="A9" s="1">
        <v>0.6</v>
      </c>
      <c r="B9">
        <v>6.9169999999999998</v>
      </c>
      <c r="C9">
        <v>3.3182</v>
      </c>
      <c r="E9" s="1">
        <v>0.6</v>
      </c>
      <c r="F9">
        <v>3.5548000000000002</v>
      </c>
      <c r="G9">
        <v>3.5343</v>
      </c>
      <c r="I9" s="1">
        <v>0.6</v>
      </c>
      <c r="M9" s="1">
        <v>0.6</v>
      </c>
      <c r="N9">
        <v>4.4661999999999997</v>
      </c>
      <c r="O9">
        <v>3.7526999999999999</v>
      </c>
      <c r="Q9" s="1">
        <v>0.6</v>
      </c>
      <c r="R9">
        <v>8.0165000000000006</v>
      </c>
      <c r="S9">
        <v>3.7021000000000002</v>
      </c>
      <c r="U9" s="1">
        <v>0.6</v>
      </c>
      <c r="V9">
        <v>13.432399999999999</v>
      </c>
      <c r="W9">
        <v>4.1813000000000002</v>
      </c>
      <c r="Y9" s="1">
        <v>0.6</v>
      </c>
      <c r="Z9">
        <v>7.4214000000000002</v>
      </c>
      <c r="AA9">
        <v>3.4500999999999999</v>
      </c>
      <c r="AC9" s="1">
        <v>0.6</v>
      </c>
    </row>
    <row r="10" spans="1:31" x14ac:dyDescent="0.25">
      <c r="A10" s="1">
        <v>0.7</v>
      </c>
      <c r="B10">
        <v>5.2370999999999999</v>
      </c>
      <c r="C10">
        <v>3.5882999999999998</v>
      </c>
      <c r="E10" s="1">
        <v>0.7</v>
      </c>
      <c r="F10">
        <v>4.3760000000000003</v>
      </c>
      <c r="G10">
        <v>3.48</v>
      </c>
      <c r="I10" s="1">
        <v>0.7</v>
      </c>
      <c r="M10" s="1">
        <v>0.7</v>
      </c>
      <c r="N10">
        <v>5.1219999999999999</v>
      </c>
      <c r="O10">
        <v>3.4649999999999999</v>
      </c>
      <c r="Q10" s="1">
        <v>0.7</v>
      </c>
      <c r="R10">
        <v>7.5022000000000002</v>
      </c>
      <c r="S10">
        <v>3.9746000000000001</v>
      </c>
      <c r="U10" s="1">
        <v>0.7</v>
      </c>
      <c r="V10">
        <v>8.2987000000000002</v>
      </c>
      <c r="Y10" s="1">
        <v>0.7</v>
      </c>
      <c r="Z10">
        <v>6.9242999999999997</v>
      </c>
      <c r="AA10">
        <v>3.3161999999999998</v>
      </c>
      <c r="AC10" s="1">
        <v>0.7</v>
      </c>
    </row>
    <row r="11" spans="1:31" x14ac:dyDescent="0.25">
      <c r="A11" s="1">
        <v>0.8</v>
      </c>
      <c r="B11">
        <v>9.3670000000000009</v>
      </c>
      <c r="C11">
        <v>3.7208000000000001</v>
      </c>
      <c r="E11" s="1">
        <v>0.8</v>
      </c>
      <c r="F11">
        <v>3.8487</v>
      </c>
      <c r="G11">
        <v>3.6080999999999999</v>
      </c>
      <c r="I11" s="1">
        <v>0.8</v>
      </c>
      <c r="M11" s="1">
        <v>0.8</v>
      </c>
      <c r="N11">
        <v>5.7870999999999997</v>
      </c>
      <c r="O11">
        <v>3.6191</v>
      </c>
      <c r="Q11" s="1">
        <v>0.8</v>
      </c>
      <c r="R11">
        <v>5.9703999999999997</v>
      </c>
      <c r="S11">
        <v>2.5808</v>
      </c>
      <c r="U11" s="1">
        <v>0.8</v>
      </c>
      <c r="V11">
        <v>7.0377999999999998</v>
      </c>
      <c r="W11">
        <v>3.9278</v>
      </c>
      <c r="Y11" s="1">
        <v>0.8</v>
      </c>
      <c r="Z11">
        <v>9.4499999999999993</v>
      </c>
      <c r="AA11">
        <v>3.8279999999999998</v>
      </c>
      <c r="AC11" s="1">
        <v>0.8</v>
      </c>
    </row>
    <row r="12" spans="1:31" x14ac:dyDescent="0.25">
      <c r="A12" s="1">
        <v>0.9</v>
      </c>
      <c r="B12">
        <v>7.7301000000000002</v>
      </c>
      <c r="C12">
        <v>3.1408</v>
      </c>
      <c r="E12" s="1">
        <v>0.9</v>
      </c>
      <c r="F12">
        <v>3.0577000000000001</v>
      </c>
      <c r="G12">
        <v>3.4691999999999998</v>
      </c>
      <c r="I12" s="1">
        <v>0.9</v>
      </c>
      <c r="M12" s="1">
        <v>0.9</v>
      </c>
      <c r="N12">
        <v>4.2274000000000003</v>
      </c>
      <c r="O12">
        <v>3.5289999999999999</v>
      </c>
      <c r="Q12" s="1">
        <v>0.9</v>
      </c>
      <c r="R12">
        <v>8.1068999999999996</v>
      </c>
      <c r="S12">
        <v>3.6446999999999998</v>
      </c>
      <c r="U12" s="1">
        <v>0.9</v>
      </c>
      <c r="V12">
        <v>9.2368000000000006</v>
      </c>
      <c r="W12">
        <v>3.2986</v>
      </c>
      <c r="Y12" s="1">
        <v>0.9</v>
      </c>
      <c r="Z12">
        <v>8.7398000000000007</v>
      </c>
      <c r="AA12">
        <v>4.0942999999999996</v>
      </c>
      <c r="AC12" s="1">
        <v>0.9</v>
      </c>
    </row>
    <row r="13" spans="1:31" x14ac:dyDescent="0.25">
      <c r="A13" s="1">
        <v>1</v>
      </c>
      <c r="B13">
        <v>7.9972000000000003</v>
      </c>
      <c r="C13">
        <v>3.3256999999999999</v>
      </c>
      <c r="E13" s="1">
        <v>1</v>
      </c>
      <c r="F13">
        <v>3.0425</v>
      </c>
      <c r="G13">
        <v>3.1493000000000002</v>
      </c>
      <c r="I13" s="1">
        <v>1</v>
      </c>
      <c r="M13" s="1">
        <v>1</v>
      </c>
      <c r="N13">
        <v>4.8826999999999998</v>
      </c>
      <c r="O13">
        <v>3.4287000000000001</v>
      </c>
      <c r="Q13" s="1">
        <v>1</v>
      </c>
      <c r="R13">
        <v>5.5042999999999997</v>
      </c>
      <c r="S13">
        <v>3.6636000000000002</v>
      </c>
      <c r="U13" s="1">
        <v>1</v>
      </c>
      <c r="V13">
        <v>7.6136999999999997</v>
      </c>
      <c r="W13">
        <v>3.2907999999999999</v>
      </c>
      <c r="Y13" s="1">
        <v>1</v>
      </c>
      <c r="Z13">
        <v>6.0643000000000002</v>
      </c>
      <c r="AA13">
        <v>3.1387999999999998</v>
      </c>
      <c r="AC13" s="1">
        <v>1</v>
      </c>
    </row>
    <row r="15" spans="1:31" x14ac:dyDescent="0.25">
      <c r="A15" t="s">
        <v>7</v>
      </c>
      <c r="B15">
        <f>AVERAGE(B4:B13)</f>
        <v>7.3102600000000013</v>
      </c>
      <c r="C15">
        <f>AVERAGE(C4:C13)</f>
        <v>3.36856</v>
      </c>
      <c r="F15">
        <f>AVERAGE(F4:F13)</f>
        <v>5.2673599999999992</v>
      </c>
      <c r="G15">
        <f>AVERAGE(G4:G13)</f>
        <v>3.3188800000000001</v>
      </c>
      <c r="J15" t="e">
        <f>AVERAGE(J4:J13)</f>
        <v>#DIV/0!</v>
      </c>
      <c r="K15" t="e">
        <f>AVERAGE(K4:K13)</f>
        <v>#DIV/0!</v>
      </c>
      <c r="N15">
        <f>AVERAGE(N4:N13)</f>
        <v>6.5316700000000001</v>
      </c>
      <c r="O15">
        <f>AVERAGE(O4:O13)</f>
        <v>3.6156999999999995</v>
      </c>
      <c r="R15">
        <f>AVERAGE(R4:R13)</f>
        <v>7.0633444444444438</v>
      </c>
      <c r="S15">
        <f>AVERAGE(S4:S13)</f>
        <v>3.4538200000000003</v>
      </c>
      <c r="V15">
        <f>AVERAGE(V4:V13)</f>
        <v>8.0144999999999982</v>
      </c>
      <c r="W15">
        <f>AVERAGE(W4:W13)</f>
        <v>3.5052333333333339</v>
      </c>
      <c r="Z15">
        <f>AVERAGE(Z4:Z13)</f>
        <v>7.3030500000000007</v>
      </c>
      <c r="AA15">
        <f>AVERAGE(AA4:AA13)</f>
        <v>3.3498399999999995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1.0619876523659559</v>
      </c>
      <c r="C16">
        <f>STDEV(C4:C13)</f>
        <v>0.21369840221936873</v>
      </c>
      <c r="F16">
        <f>STDEV(F4:F13)</f>
        <v>2.0993565962509155</v>
      </c>
      <c r="G16">
        <f>STDEV(G4:G13)</f>
        <v>0.30570138952179388</v>
      </c>
      <c r="J16" t="e">
        <f>STDEV(J4:J13)</f>
        <v>#DIV/0!</v>
      </c>
      <c r="K16" t="e">
        <f>STDEV(K4:K13)</f>
        <v>#DIV/0!</v>
      </c>
      <c r="N16">
        <f>STDEV(N4:N13)</f>
        <v>1.83346225367927</v>
      </c>
      <c r="O16">
        <f>STDEV(O4:O13)</f>
        <v>0.26535495305554618</v>
      </c>
      <c r="R16">
        <f>STDEV(R4:R13)</f>
        <v>1.1663795449071377</v>
      </c>
      <c r="S16">
        <f>STDEV(S4:S13)</f>
        <v>0.46690104304873387</v>
      </c>
      <c r="V16">
        <f>STDEV(V4:V13)</f>
        <v>2.3566565044571171</v>
      </c>
      <c r="W16">
        <f>STDEV(W4:W13)</f>
        <v>0.43333349166663349</v>
      </c>
      <c r="Z16">
        <f>STDEV(Z4:Z13)</f>
        <v>1.1281971343204527</v>
      </c>
      <c r="AA16">
        <f>STDEV(AA4:AA13)</f>
        <v>0.40332333100545459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2.1239753047319119</v>
      </c>
      <c r="C17">
        <f>2*C16</f>
        <v>0.42739680443873745</v>
      </c>
      <c r="F17">
        <f>2*F16</f>
        <v>4.1987131925018311</v>
      </c>
      <c r="G17">
        <f>2*G16</f>
        <v>0.61140277904358775</v>
      </c>
      <c r="J17" t="e">
        <f>2*J16</f>
        <v>#DIV/0!</v>
      </c>
      <c r="K17" t="e">
        <f>2*K16</f>
        <v>#DIV/0!</v>
      </c>
      <c r="N17">
        <f>2*N16</f>
        <v>3.6669245073585399</v>
      </c>
      <c r="O17">
        <f>2*O16</f>
        <v>0.53070990611109237</v>
      </c>
      <c r="R17">
        <f>2*R16</f>
        <v>2.3327590898142754</v>
      </c>
      <c r="S17">
        <f>2*S16</f>
        <v>0.93380208609746773</v>
      </c>
      <c r="V17">
        <f>2*V16</f>
        <v>4.7133130089142341</v>
      </c>
      <c r="W17">
        <f>2*W16</f>
        <v>0.86666698333326697</v>
      </c>
      <c r="Z17">
        <f>2*Z16</f>
        <v>2.2563942686409053</v>
      </c>
      <c r="AA17">
        <f>2*AA16</f>
        <v>0.80664666201090918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9.4342353047319136</v>
      </c>
      <c r="C18">
        <f>C15+C17</f>
        <v>3.7959568044387373</v>
      </c>
      <c r="F18">
        <f>F15+F17</f>
        <v>9.4660731925018311</v>
      </c>
      <c r="G18">
        <f>G15+G17</f>
        <v>3.9302827790435879</v>
      </c>
      <c r="J18" t="e">
        <f>J15+J17</f>
        <v>#DIV/0!</v>
      </c>
      <c r="K18" t="e">
        <f>K15+K17</f>
        <v>#DIV/0!</v>
      </c>
      <c r="N18">
        <f>N15+N17</f>
        <v>10.198594507358539</v>
      </c>
      <c r="O18">
        <f>O15+O17</f>
        <v>4.1464099061110922</v>
      </c>
      <c r="R18">
        <f>R15+R17</f>
        <v>9.3961035342587191</v>
      </c>
      <c r="S18">
        <f>S15+S17</f>
        <v>4.3876220860974682</v>
      </c>
      <c r="V18">
        <f>V15+V17</f>
        <v>12.727813008914232</v>
      </c>
      <c r="W18">
        <f>W15+W17</f>
        <v>4.3719003166666006</v>
      </c>
      <c r="Z18">
        <f>Z15+Z17</f>
        <v>9.559444268640906</v>
      </c>
      <c r="AA18">
        <f>AA15+AA17</f>
        <v>4.1564866620109084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7.1870666666666665</v>
      </c>
      <c r="K26">
        <f t="shared" ref="K26:K36" si="1">AVERAGE(C3,G3,K3,O3,S3,W3,AA3,AE3)</f>
        <v>3.27895</v>
      </c>
      <c r="N26">
        <f>J27-J26</f>
        <v>-0.25778333333333325</v>
      </c>
      <c r="O26">
        <f>K27-K26</f>
        <v>-5.243333333333311E-2</v>
      </c>
      <c r="P26" s="1">
        <v>0.1</v>
      </c>
      <c r="Q26">
        <f>N26/J26*100</f>
        <v>-3.5867669702984979</v>
      </c>
      <c r="R26">
        <f>O26/K26*100</f>
        <v>-1.5990891393078002</v>
      </c>
      <c r="U26">
        <f>J26</f>
        <v>7.1870666666666665</v>
      </c>
      <c r="V26">
        <f>K26</f>
        <v>3.27895</v>
      </c>
      <c r="W26">
        <f>Q26</f>
        <v>-3.5867669702984979</v>
      </c>
      <c r="X26">
        <f>Q27</f>
        <v>-3.6235459992950165</v>
      </c>
      <c r="Y26">
        <f>Q28</f>
        <v>9.5785485037938436</v>
      </c>
      <c r="Z26">
        <f>Q29</f>
        <v>-2.3975938259466143</v>
      </c>
      <c r="AA26">
        <f>Q30</f>
        <v>-1.6547316475891904</v>
      </c>
      <c r="AB26">
        <f>Q31</f>
        <v>1.5905886499823723</v>
      </c>
      <c r="AC26">
        <f>Q32</f>
        <v>-13.130298870192755</v>
      </c>
      <c r="AD26">
        <f>Q33</f>
        <v>-3.8527540211120028</v>
      </c>
      <c r="AE26">
        <f>Q34</f>
        <v>-4.6929206166632573</v>
      </c>
      <c r="AF26">
        <f>Q35</f>
        <v>-18.59288907852995</v>
      </c>
      <c r="AG26">
        <f>R26</f>
        <v>-1.5990891393078002</v>
      </c>
      <c r="AH26">
        <f>R27</f>
        <v>1.7403945368690024</v>
      </c>
      <c r="AI26">
        <f>R28</f>
        <v>11.267326430717151</v>
      </c>
      <c r="AJ26">
        <f>R29</f>
        <v>2.7168249998729288</v>
      </c>
      <c r="AK26">
        <f>R30</f>
        <v>-3.8289696396712376</v>
      </c>
      <c r="AL26">
        <f>R31</f>
        <v>11.512831851659815</v>
      </c>
      <c r="AM26">
        <f>R32</f>
        <v>8.7183397124079374</v>
      </c>
      <c r="AN26">
        <f>R33</f>
        <v>8.1880886665955153</v>
      </c>
      <c r="AO26">
        <f>R34</f>
        <v>7.6391324458541119</v>
      </c>
      <c r="AP26">
        <f>R35</f>
        <v>1.6428023198483206</v>
      </c>
    </row>
    <row r="27" spans="1:42" x14ac:dyDescent="0.25">
      <c r="I27" s="1">
        <v>0.1</v>
      </c>
      <c r="J27">
        <f t="shared" si="0"/>
        <v>6.9292833333333332</v>
      </c>
      <c r="K27">
        <f t="shared" si="1"/>
        <v>3.2265166666666669</v>
      </c>
      <c r="N27">
        <f>J28-J26</f>
        <v>-0.2604266666666657</v>
      </c>
      <c r="O27">
        <f>K28-K26</f>
        <v>5.7066666666666155E-2</v>
      </c>
      <c r="P27" s="1">
        <v>0.2</v>
      </c>
      <c r="Q27">
        <f>N27/J26*100</f>
        <v>-3.6235459992950165</v>
      </c>
      <c r="R27">
        <f>O27/K26*100</f>
        <v>1.7403945368690024</v>
      </c>
    </row>
    <row r="28" spans="1:42" x14ac:dyDescent="0.25">
      <c r="I28" s="1">
        <v>0.2</v>
      </c>
      <c r="J28">
        <f t="shared" si="0"/>
        <v>6.9266400000000008</v>
      </c>
      <c r="K28">
        <f t="shared" si="1"/>
        <v>3.3360166666666662</v>
      </c>
      <c r="N28">
        <f>J29-J26</f>
        <v>0.68841666666666601</v>
      </c>
      <c r="O28">
        <f>K29-K26</f>
        <v>0.36945000000000006</v>
      </c>
      <c r="P28" s="1">
        <v>0.3</v>
      </c>
      <c r="Q28">
        <f>N28/J26*100</f>
        <v>9.5785485037938436</v>
      </c>
      <c r="R28">
        <f>O28/K26*100</f>
        <v>11.267326430717151</v>
      </c>
    </row>
    <row r="29" spans="1:42" x14ac:dyDescent="0.25">
      <c r="I29" s="1">
        <v>0.3</v>
      </c>
      <c r="J29">
        <f t="shared" si="0"/>
        <v>7.8754833333333325</v>
      </c>
      <c r="K29">
        <f t="shared" si="1"/>
        <v>3.6484000000000001</v>
      </c>
      <c r="N29">
        <f>J30-J26</f>
        <v>-0.17231666666666712</v>
      </c>
      <c r="O29">
        <f>K30-K26</f>
        <v>8.9083333333333403E-2</v>
      </c>
      <c r="P29" s="1">
        <v>0.4</v>
      </c>
      <c r="Q29">
        <f>N29/J26*100</f>
        <v>-2.3975938259466143</v>
      </c>
      <c r="R29">
        <f>O29/K26*100</f>
        <v>2.7168249998729288</v>
      </c>
    </row>
    <row r="30" spans="1:42" x14ac:dyDescent="0.25">
      <c r="I30" s="1">
        <v>0.4</v>
      </c>
      <c r="J30">
        <f t="shared" si="0"/>
        <v>7.0147499999999994</v>
      </c>
      <c r="K30">
        <f t="shared" si="1"/>
        <v>3.3680333333333334</v>
      </c>
      <c r="N30">
        <f>J31-J26</f>
        <v>-0.11892666666666685</v>
      </c>
      <c r="O30">
        <f>K31-K26</f>
        <v>-0.12555000000000005</v>
      </c>
      <c r="P30" s="1">
        <v>0.5</v>
      </c>
      <c r="Q30">
        <f>N30/J26*100</f>
        <v>-1.6547316475891904</v>
      </c>
      <c r="R30">
        <f>O30/K26*100</f>
        <v>-3.8289696396712376</v>
      </c>
    </row>
    <row r="31" spans="1:42" x14ac:dyDescent="0.25">
      <c r="I31" s="1">
        <v>0.5</v>
      </c>
      <c r="J31">
        <f t="shared" si="0"/>
        <v>7.0681399999999996</v>
      </c>
      <c r="K31">
        <f t="shared" si="1"/>
        <v>3.1534</v>
      </c>
      <c r="N31">
        <f>J32-J26</f>
        <v>0.1143166666666664</v>
      </c>
      <c r="O31">
        <f>K32-K26</f>
        <v>0.3774999999999995</v>
      </c>
      <c r="P31" s="1">
        <v>0.6</v>
      </c>
      <c r="Q31">
        <f>N31/J26*100</f>
        <v>1.5905886499823723</v>
      </c>
      <c r="R31">
        <f>O31/K26*100</f>
        <v>11.512831851659815</v>
      </c>
    </row>
    <row r="32" spans="1:42" x14ac:dyDescent="0.25">
      <c r="I32" s="1">
        <v>0.6</v>
      </c>
      <c r="J32">
        <f t="shared" si="0"/>
        <v>7.3013833333333329</v>
      </c>
      <c r="K32">
        <f t="shared" si="1"/>
        <v>3.6564499999999995</v>
      </c>
      <c r="N32">
        <f>J33-J26</f>
        <v>-0.94368333333333343</v>
      </c>
      <c r="O32">
        <f>K33-K26</f>
        <v>0.28587000000000007</v>
      </c>
      <c r="P32" s="1">
        <v>0.7</v>
      </c>
      <c r="Q32">
        <f>N32/J26*100</f>
        <v>-13.130298870192755</v>
      </c>
      <c r="R32">
        <f>O32/K26*100</f>
        <v>8.7183397124079374</v>
      </c>
    </row>
    <row r="33" spans="1:18" x14ac:dyDescent="0.25">
      <c r="I33" s="1">
        <v>0.7</v>
      </c>
      <c r="J33">
        <f t="shared" si="0"/>
        <v>6.2433833333333331</v>
      </c>
      <c r="K33">
        <f t="shared" si="1"/>
        <v>3.5648200000000001</v>
      </c>
      <c r="N33">
        <f>J34-J26</f>
        <v>-0.27690000000000037</v>
      </c>
      <c r="O33">
        <f>K34-K26</f>
        <v>0.26848333333333363</v>
      </c>
      <c r="P33" s="1">
        <v>0.8</v>
      </c>
      <c r="Q33">
        <f>N33/J26*100</f>
        <v>-3.8527540211120028</v>
      </c>
      <c r="R33">
        <f>O33/K26*100</f>
        <v>8.1880886665955153</v>
      </c>
    </row>
    <row r="34" spans="1:18" x14ac:dyDescent="0.25">
      <c r="I34" s="1">
        <v>0.8</v>
      </c>
      <c r="J34">
        <f t="shared" si="0"/>
        <v>6.9101666666666661</v>
      </c>
      <c r="K34">
        <f t="shared" si="1"/>
        <v>3.5474333333333337</v>
      </c>
      <c r="N34">
        <f>J35-J26</f>
        <v>-0.33728333333333271</v>
      </c>
      <c r="O34">
        <f>K35-K26</f>
        <v>0.25048333333333339</v>
      </c>
      <c r="P34" s="1">
        <v>0.9</v>
      </c>
      <c r="Q34">
        <f>N34/J26*100</f>
        <v>-4.6929206166632573</v>
      </c>
      <c r="R34">
        <f>O34/K26*100</f>
        <v>7.6391324458541119</v>
      </c>
    </row>
    <row r="35" spans="1:18" x14ac:dyDescent="0.25">
      <c r="I35" s="1">
        <v>0.9</v>
      </c>
      <c r="J35">
        <f t="shared" si="0"/>
        <v>6.8497833333333338</v>
      </c>
      <c r="K35">
        <f t="shared" si="1"/>
        <v>3.5294333333333334</v>
      </c>
      <c r="N35">
        <f>J36-J26</f>
        <v>-1.3362833333333333</v>
      </c>
      <c r="O35">
        <f>K36-K26</f>
        <v>5.3866666666666507E-2</v>
      </c>
      <c r="P35" s="1">
        <v>1</v>
      </c>
      <c r="Q35">
        <f>N35/J26*100</f>
        <v>-18.59288907852995</v>
      </c>
      <c r="R35">
        <f>O35/K26*100</f>
        <v>1.6428023198483206</v>
      </c>
    </row>
    <row r="36" spans="1:18" x14ac:dyDescent="0.25">
      <c r="I36" s="1">
        <v>1</v>
      </c>
      <c r="J36">
        <f t="shared" si="0"/>
        <v>5.8507833333333332</v>
      </c>
      <c r="K36">
        <f t="shared" si="1"/>
        <v>3.3328166666666665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7.92</v>
      </c>
      <c r="C41">
        <f>C3</f>
        <v>3.4578000000000002</v>
      </c>
    </row>
    <row r="42" spans="1:18" x14ac:dyDescent="0.25">
      <c r="A42" s="1">
        <v>2</v>
      </c>
      <c r="B42">
        <f>F3</f>
        <v>7.5759999999999996</v>
      </c>
      <c r="C42">
        <f>G3</f>
        <v>3.1373000000000002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6.4969999999999999</v>
      </c>
      <c r="C44">
        <f>O3</f>
        <v>3.2545999999999999</v>
      </c>
    </row>
    <row r="45" spans="1:18" x14ac:dyDescent="0.25">
      <c r="A45" s="1">
        <v>5</v>
      </c>
      <c r="B45">
        <f>R3</f>
        <v>6.9255000000000004</v>
      </c>
      <c r="C45">
        <f>S3</f>
        <v>3.3247</v>
      </c>
    </row>
    <row r="46" spans="1:18" x14ac:dyDescent="0.25">
      <c r="A46" s="1">
        <v>6</v>
      </c>
      <c r="B46">
        <f>V3</f>
        <v>7.4523000000000001</v>
      </c>
      <c r="C46">
        <f>W3</f>
        <v>3.2644000000000002</v>
      </c>
    </row>
    <row r="47" spans="1:18" x14ac:dyDescent="0.25">
      <c r="A47" s="1">
        <v>7</v>
      </c>
      <c r="B47">
        <f>Z3</f>
        <v>6.7515999999999998</v>
      </c>
      <c r="C47">
        <f>AA3</f>
        <v>3.2349000000000001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5.3902999999999999</v>
      </c>
      <c r="C50">
        <f>AVERAGE(C41:C48)</f>
        <v>2.4592125</v>
      </c>
    </row>
    <row r="51" spans="1:3" x14ac:dyDescent="0.25">
      <c r="A51" t="s">
        <v>8</v>
      </c>
      <c r="B51">
        <f>STDEV(B41:B48)</f>
        <v>3.3588675893606088</v>
      </c>
      <c r="C51">
        <f>STDEV(C41:C48)</f>
        <v>1.5205337309524853</v>
      </c>
    </row>
    <row r="52" spans="1:3" x14ac:dyDescent="0.25">
      <c r="A52" t="s">
        <v>20</v>
      </c>
      <c r="B52">
        <f>1.5*B51</f>
        <v>5.0383013840409134</v>
      </c>
      <c r="C52">
        <f>1.5*C51</f>
        <v>2.2808005964287279</v>
      </c>
    </row>
    <row r="53" spans="1:3" x14ac:dyDescent="0.25">
      <c r="A53" t="s">
        <v>9</v>
      </c>
      <c r="B53">
        <f>2*B51</f>
        <v>6.7177351787212176</v>
      </c>
      <c r="C53">
        <f>2*C51</f>
        <v>3.0410674619049707</v>
      </c>
    </row>
    <row r="54" spans="1:3" x14ac:dyDescent="0.25">
      <c r="A54" t="s">
        <v>21</v>
      </c>
      <c r="B54">
        <f>B50+B52</f>
        <v>10.428601384040913</v>
      </c>
      <c r="C54">
        <f>C50+C52</f>
        <v>4.7400130964287275</v>
      </c>
    </row>
    <row r="55" spans="1:3" x14ac:dyDescent="0.25">
      <c r="A55" t="s">
        <v>10</v>
      </c>
      <c r="B55">
        <f>B50+B53</f>
        <v>12.108035178721217</v>
      </c>
      <c r="C55">
        <f>C50+C53</f>
        <v>5.5002799619049707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2015-03-18T03:38:33Z</dcterms:created>
  <dcterms:modified xsi:type="dcterms:W3CDTF">2015-04-20T02:01:56Z</dcterms:modified>
</cp:coreProperties>
</file>