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3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35" i="1"/>
  <c r="R35" i="1" s="1"/>
  <c r="AP26" i="1" s="1"/>
  <c r="O28" i="1"/>
  <c r="R28" i="1" s="1"/>
  <c r="AI26" i="1" s="1"/>
  <c r="O27" i="1"/>
  <c r="R27" i="1" s="1"/>
  <c r="AH26" i="1" s="1"/>
  <c r="O26" i="1"/>
  <c r="R26" i="1" s="1"/>
  <c r="AG26" i="1" s="1"/>
  <c r="N29" i="1"/>
  <c r="Q29" i="1" s="1"/>
  <c r="Z26" i="1" s="1"/>
  <c r="N28" i="1"/>
  <c r="Q28" i="1" s="1"/>
  <c r="Y26" i="1" s="1"/>
  <c r="K36" i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K27" i="1"/>
  <c r="K26" i="1"/>
  <c r="V26" i="1" s="1"/>
  <c r="J26" i="1"/>
  <c r="N31" i="1" s="1"/>
  <c r="Q31" i="1" s="1"/>
  <c r="AB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AA18" i="1" l="1"/>
  <c r="C18" i="1"/>
  <c r="C53" i="1"/>
  <c r="C52" i="1"/>
  <c r="B52" i="1"/>
  <c r="B53" i="1"/>
  <c r="F18" i="1"/>
  <c r="N18" i="1"/>
  <c r="V18" i="1"/>
  <c r="AD18" i="1"/>
  <c r="O29" i="1"/>
  <c r="R29" i="1" s="1"/>
  <c r="AJ26" i="1" s="1"/>
  <c r="N32" i="1"/>
  <c r="Q32" i="1" s="1"/>
  <c r="AC26" i="1" s="1"/>
  <c r="B50" i="1"/>
  <c r="C50" i="1"/>
  <c r="U26" i="1"/>
  <c r="N30" i="1"/>
  <c r="Q30" i="1" s="1"/>
  <c r="AA26" i="1" s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<sst xmlns="http://schemas.openxmlformats.org/spreadsheetml/2006/main" count="48" uniqueCount="22">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</sst>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N10" sqref="N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6.9020999999999999</v>
      </c>
      <c r="C3">
        <v>3.4689000000000001</v>
      </c>
      <c r="E3" s="1">
        <v>535</v>
      </c>
      <c r="F3">
        <v>7.5174000000000003</v>
      </c>
      <c r="G3">
        <v>3.4438</v>
      </c>
      <c r="I3" s="1">
        <v>535</v>
      </c>
      <c r="J3">
        <v>8.9350000000000005</v>
      </c>
      <c r="K3">
        <v>3.4918999999999998</v>
      </c>
      <c r="M3" s="1">
        <v>535</v>
      </c>
      <c r="N3">
        <v>9.5347000000000008</v>
      </c>
      <c r="O3">
        <v>3.2827000000000002</v>
      </c>
      <c r="Q3" s="1">
        <v>535</v>
      </c>
      <c r="R3">
        <v>7.9160000000000004</v>
      </c>
      <c r="S3">
        <v>3.2572000000000001</v>
      </c>
      <c r="U3" s="1">
        <v>535</v>
      </c>
      <c r="V3">
        <v>8.5539000000000005</v>
      </c>
      <c r="W3">
        <v>3.3073999999999999</v>
      </c>
      <c r="Y3" s="1">
        <v>535</v>
      </c>
      <c r="Z3">
        <v>8.5762999999999998</v>
      </c>
      <c r="AA3">
        <v>3.1680000000000001</v>
      </c>
      <c r="AC3" s="1">
        <v>535</v>
      </c>
      <c r="AD3">
        <v>9.1847999999999992</v>
      </c>
      <c r="AE3">
        <v>3.5684999999999998</v>
      </c>
    </row>
    <row r="4" spans="1:31" x14ac:dyDescent="0.25">
      <c r="A4" s="1">
        <v>0.1</v>
      </c>
      <c r="B4">
        <v>5.4667000000000003</v>
      </c>
      <c r="C4">
        <v>2.9405999999999999</v>
      </c>
      <c r="E4" s="1">
        <v>0.1</v>
      </c>
      <c r="F4">
        <v>11.2578</v>
      </c>
      <c r="G4">
        <v>3.5417000000000001</v>
      </c>
      <c r="I4" s="1">
        <v>0.1</v>
      </c>
      <c r="J4">
        <v>9.0784000000000002</v>
      </c>
      <c r="K4">
        <v>3.0792000000000002</v>
      </c>
      <c r="M4" s="1">
        <v>0.1</v>
      </c>
      <c r="N4">
        <v>6.2702</v>
      </c>
      <c r="O4">
        <v>2.7858000000000001</v>
      </c>
      <c r="Q4" s="1">
        <v>0.1</v>
      </c>
      <c r="R4">
        <v>5.4465000000000003</v>
      </c>
      <c r="S4">
        <v>3.5312000000000001</v>
      </c>
      <c r="U4" s="1">
        <v>0.1</v>
      </c>
      <c r="V4">
        <v>10.6515</v>
      </c>
      <c r="W4">
        <v>3.1452</v>
      </c>
      <c r="Y4" s="1">
        <v>0.1</v>
      </c>
      <c r="Z4">
        <v>6.3423999999999996</v>
      </c>
      <c r="AA4">
        <v>3.3519999999999999</v>
      </c>
      <c r="AC4" s="1">
        <v>0.1</v>
      </c>
      <c r="AD4">
        <v>5.1085000000000003</v>
      </c>
      <c r="AE4">
        <v>3.4218999999999999</v>
      </c>
    </row>
    <row r="5" spans="1:31" x14ac:dyDescent="0.25">
      <c r="A5" s="1">
        <v>0.2</v>
      </c>
      <c r="B5">
        <v>6.4596</v>
      </c>
      <c r="C5">
        <v>3.3567999999999998</v>
      </c>
      <c r="E5" s="1">
        <v>0.2</v>
      </c>
      <c r="F5">
        <v>11.7805</v>
      </c>
      <c r="G5">
        <v>2.9868000000000001</v>
      </c>
      <c r="I5" s="1">
        <v>0.2</v>
      </c>
      <c r="J5">
        <v>7.5034999999999998</v>
      </c>
      <c r="K5">
        <v>3.0663</v>
      </c>
      <c r="M5" s="1">
        <v>0.2</v>
      </c>
      <c r="N5">
        <v>13.3276</v>
      </c>
      <c r="O5">
        <v>3.1000999999999999</v>
      </c>
      <c r="Q5" s="1">
        <v>0.2</v>
      </c>
      <c r="R5">
        <v>9.8937000000000008</v>
      </c>
      <c r="S5">
        <v>3.2688000000000001</v>
      </c>
      <c r="U5" s="1">
        <v>0.2</v>
      </c>
      <c r="V5">
        <v>8.2994000000000003</v>
      </c>
      <c r="W5">
        <v>3.8111000000000002</v>
      </c>
      <c r="Y5" s="1">
        <v>0.2</v>
      </c>
      <c r="Z5">
        <v>8.8360000000000003</v>
      </c>
      <c r="AA5">
        <v>3.1152000000000002</v>
      </c>
      <c r="AC5" s="1">
        <v>0.2</v>
      </c>
      <c r="AD5">
        <v>7.6775000000000002</v>
      </c>
      <c r="AE5">
        <v>3.8056999999999999</v>
      </c>
    </row>
    <row r="6" spans="1:31" x14ac:dyDescent="0.25">
      <c r="A6" s="1">
        <v>0.3</v>
      </c>
      <c r="B6">
        <v>7.4706999999999999</v>
      </c>
      <c r="C6">
        <v>3.3525999999999998</v>
      </c>
      <c r="E6" s="1">
        <v>0.3</v>
      </c>
      <c r="F6">
        <v>8.6227999999999998</v>
      </c>
      <c r="G6">
        <v>3.4268999999999998</v>
      </c>
      <c r="I6" s="1">
        <v>0.3</v>
      </c>
      <c r="J6">
        <v>7.8079000000000001</v>
      </c>
      <c r="K6">
        <v>3.6419000000000001</v>
      </c>
      <c r="M6" s="1">
        <v>0.3</v>
      </c>
      <c r="N6">
        <v>10.5829</v>
      </c>
      <c r="O6">
        <v>3.8094999999999999</v>
      </c>
      <c r="Q6" s="1">
        <v>0.3</v>
      </c>
      <c r="R6">
        <v>6.8273999999999999</v>
      </c>
      <c r="S6">
        <v>3.5419</v>
      </c>
      <c r="U6" s="1">
        <v>0.3</v>
      </c>
      <c r="V6">
        <v>8.9719999999999995</v>
      </c>
      <c r="W6">
        <v>3.0013999999999998</v>
      </c>
      <c r="Y6" s="1">
        <v>0.3</v>
      </c>
      <c r="Z6">
        <v>9.9008000000000003</v>
      </c>
      <c r="AA6">
        <v>3.2685</v>
      </c>
      <c r="AC6" s="1">
        <v>0.3</v>
      </c>
      <c r="AD6">
        <v>8.8468999999999998</v>
      </c>
      <c r="AE6">
        <v>3.24</v>
      </c>
    </row>
    <row r="7" spans="1:31" x14ac:dyDescent="0.25">
      <c r="A7" s="1">
        <v>0.4</v>
      </c>
      <c r="B7">
        <v>5.3239000000000001</v>
      </c>
      <c r="C7">
        <v>3.3233000000000001</v>
      </c>
      <c r="E7" s="1">
        <v>0.4</v>
      </c>
      <c r="F7">
        <v>5.8083999999999998</v>
      </c>
      <c r="G7">
        <v>3.2726000000000002</v>
      </c>
      <c r="I7" s="1">
        <v>0.4</v>
      </c>
      <c r="J7">
        <v>8.2922999999999991</v>
      </c>
      <c r="K7">
        <v>3.2147000000000001</v>
      </c>
      <c r="M7" s="1">
        <v>0.4</v>
      </c>
      <c r="N7">
        <v>9.6038999999999994</v>
      </c>
      <c r="O7">
        <v>3.1528999999999998</v>
      </c>
      <c r="Q7" s="1">
        <v>0.4</v>
      </c>
      <c r="R7">
        <v>6.3844000000000003</v>
      </c>
      <c r="S7">
        <v>3.5981999999999998</v>
      </c>
      <c r="U7" s="1">
        <v>0.4</v>
      </c>
      <c r="V7">
        <v>7.4566999999999997</v>
      </c>
      <c r="W7">
        <v>3.7526000000000002</v>
      </c>
      <c r="Y7" s="1">
        <v>0.4</v>
      </c>
      <c r="Z7">
        <v>9.0691000000000006</v>
      </c>
      <c r="AA7">
        <v>2.9698000000000002</v>
      </c>
      <c r="AC7" s="1">
        <v>0.4</v>
      </c>
      <c r="AD7">
        <v>8.1348000000000003</v>
      </c>
      <c r="AE7">
        <v>4.1567999999999996</v>
      </c>
    </row>
    <row r="8" spans="1:31" x14ac:dyDescent="0.25">
      <c r="A8" s="1">
        <v>0.5</v>
      </c>
      <c r="B8">
        <v>9.4433000000000007</v>
      </c>
      <c r="C8">
        <v>3.2772000000000001</v>
      </c>
      <c r="E8" s="1">
        <v>0.5</v>
      </c>
      <c r="F8">
        <v>10.0501</v>
      </c>
      <c r="G8">
        <v>2.9904999999999999</v>
      </c>
      <c r="I8" s="1">
        <v>0.5</v>
      </c>
      <c r="J8">
        <v>7.8190999999999997</v>
      </c>
      <c r="K8">
        <v>3.0746000000000002</v>
      </c>
      <c r="M8" s="1">
        <v>0.5</v>
      </c>
      <c r="O8">
        <v>3.3635999999999999</v>
      </c>
      <c r="Q8" s="1">
        <v>0.5</v>
      </c>
      <c r="R8">
        <v>8.4213000000000005</v>
      </c>
      <c r="S8">
        <v>3.4485999999999999</v>
      </c>
      <c r="U8" s="1">
        <v>0.5</v>
      </c>
      <c r="V8">
        <v>6.0991</v>
      </c>
      <c r="W8">
        <v>3.0499000000000001</v>
      </c>
      <c r="Y8" s="1">
        <v>0.5</v>
      </c>
      <c r="Z8">
        <v>8.1265000000000001</v>
      </c>
      <c r="AA8">
        <v>3.4779</v>
      </c>
      <c r="AC8" s="1">
        <v>0.5</v>
      </c>
      <c r="AD8">
        <v>7.1536999999999997</v>
      </c>
      <c r="AE8">
        <v>3.0442</v>
      </c>
    </row>
    <row r="9" spans="1:31" x14ac:dyDescent="0.25">
      <c r="A9" s="1">
        <v>0.6</v>
      </c>
      <c r="B9">
        <v>7.3376000000000001</v>
      </c>
      <c r="C9">
        <v>3.3033999999999999</v>
      </c>
      <c r="E9" s="1">
        <v>0.6</v>
      </c>
      <c r="F9">
        <v>9.8436000000000003</v>
      </c>
      <c r="G9">
        <v>2.6406000000000001</v>
      </c>
      <c r="I9" s="1">
        <v>0.6</v>
      </c>
      <c r="J9">
        <v>9.0297999999999998</v>
      </c>
      <c r="K9">
        <v>3.0142000000000002</v>
      </c>
      <c r="M9" s="1">
        <v>0.6</v>
      </c>
      <c r="N9">
        <v>10.586499999999999</v>
      </c>
      <c r="O9">
        <v>3.0956000000000001</v>
      </c>
      <c r="Q9" s="1">
        <v>0.6</v>
      </c>
      <c r="R9">
        <v>10.8018</v>
      </c>
      <c r="S9">
        <v>3.1983000000000001</v>
      </c>
      <c r="U9" s="1">
        <v>0.6</v>
      </c>
      <c r="V9">
        <v>7.4903000000000004</v>
      </c>
      <c r="W9">
        <v>3.4876</v>
      </c>
      <c r="Y9" s="1">
        <v>0.6</v>
      </c>
      <c r="Z9">
        <v>6.5221</v>
      </c>
      <c r="AA9">
        <v>3.3134000000000001</v>
      </c>
      <c r="AC9" s="1">
        <v>0.6</v>
      </c>
      <c r="AD9">
        <v>8.3072999999999997</v>
      </c>
      <c r="AE9">
        <v>3.6248999999999998</v>
      </c>
    </row>
    <row r="10" spans="1:31" x14ac:dyDescent="0.25">
      <c r="A10" s="1">
        <v>0.7</v>
      </c>
      <c r="B10">
        <v>7.6452</v>
      </c>
      <c r="C10">
        <v>3.1333000000000002</v>
      </c>
      <c r="E10" s="1">
        <v>0.7</v>
      </c>
      <c r="F10">
        <v>7.2784000000000004</v>
      </c>
      <c r="G10">
        <v>3.0390000000000001</v>
      </c>
      <c r="I10" s="1">
        <v>0.7</v>
      </c>
      <c r="J10">
        <v>7.1634000000000002</v>
      </c>
      <c r="K10">
        <v>3.3592</v>
      </c>
      <c r="M10" s="1">
        <v>0.7</v>
      </c>
      <c r="O10">
        <v>3.0091999999999999</v>
      </c>
      <c r="Q10" s="1">
        <v>0.7</v>
      </c>
      <c r="R10">
        <v>8.1267999999999994</v>
      </c>
      <c r="S10">
        <v>3.5914999999999999</v>
      </c>
      <c r="U10" s="1">
        <v>0.7</v>
      </c>
      <c r="V10">
        <v>5.0282</v>
      </c>
      <c r="W10">
        <v>3.2509000000000001</v>
      </c>
      <c r="Y10" s="1">
        <v>0.7</v>
      </c>
      <c r="Z10">
        <v>7.5553999999999997</v>
      </c>
      <c r="AC10" s="1">
        <v>0.7</v>
      </c>
      <c r="AE10">
        <v>3.5979999999999999</v>
      </c>
    </row>
    <row r="11" spans="1:31" x14ac:dyDescent="0.25">
      <c r="A11" s="1">
        <v>0.8</v>
      </c>
      <c r="B11">
        <v>7.7983000000000002</v>
      </c>
      <c r="C11">
        <v>2.9081999999999999</v>
      </c>
      <c r="E11" s="1">
        <v>0.8</v>
      </c>
      <c r="F11">
        <v>7.1783000000000001</v>
      </c>
      <c r="G11">
        <v>4.1010999999999997</v>
      </c>
      <c r="I11" s="1">
        <v>0.8</v>
      </c>
      <c r="J11">
        <v>7.4997999999999996</v>
      </c>
      <c r="K11">
        <v>3.2477999999999998</v>
      </c>
      <c r="M11" s="1">
        <v>0.8</v>
      </c>
      <c r="O11">
        <v>3.3740999999999999</v>
      </c>
      <c r="Q11" s="1">
        <v>0.8</v>
      </c>
      <c r="R11">
        <v>9.7264999999999997</v>
      </c>
      <c r="S11">
        <v>3.1145</v>
      </c>
      <c r="U11" s="1">
        <v>0.8</v>
      </c>
      <c r="V11">
        <v>7.9386000000000001</v>
      </c>
      <c r="W11">
        <v>3.1802999999999999</v>
      </c>
      <c r="Y11" s="1">
        <v>0.8</v>
      </c>
      <c r="Z11">
        <v>5.4470999999999998</v>
      </c>
      <c r="AA11">
        <v>3.7671999999999999</v>
      </c>
      <c r="AC11" s="1">
        <v>0.8</v>
      </c>
      <c r="AD11">
        <v>5.8853</v>
      </c>
      <c r="AE11">
        <v>3.7227000000000001</v>
      </c>
    </row>
    <row r="12" spans="1:31" x14ac:dyDescent="0.25">
      <c r="A12" s="1">
        <v>0.9</v>
      </c>
      <c r="B12">
        <v>7.5258000000000003</v>
      </c>
      <c r="E12" s="1">
        <v>0.9</v>
      </c>
      <c r="F12">
        <v>7.2313999999999998</v>
      </c>
      <c r="G12">
        <v>3.6613000000000002</v>
      </c>
      <c r="I12" s="1">
        <v>0.9</v>
      </c>
      <c r="J12">
        <v>5.6901000000000002</v>
      </c>
      <c r="K12">
        <v>3.6349</v>
      </c>
      <c r="M12" s="1">
        <v>0.9</v>
      </c>
      <c r="N12">
        <v>8.1496999999999993</v>
      </c>
      <c r="O12">
        <v>3.5489999999999999</v>
      </c>
      <c r="Q12" s="1">
        <v>0.9</v>
      </c>
      <c r="R12">
        <v>11.6778</v>
      </c>
      <c r="S12">
        <v>3.323</v>
      </c>
      <c r="U12" s="1">
        <v>0.9</v>
      </c>
      <c r="V12">
        <v>6.1544999999999996</v>
      </c>
      <c r="W12">
        <v>3.0438999999999998</v>
      </c>
      <c r="Y12" s="1">
        <v>0.9</v>
      </c>
      <c r="Z12">
        <v>10.050700000000001</v>
      </c>
      <c r="AA12">
        <v>3.5318000000000001</v>
      </c>
      <c r="AC12" s="1">
        <v>0.9</v>
      </c>
      <c r="AD12">
        <v>7.2026000000000003</v>
      </c>
      <c r="AE12">
        <v>3.3807</v>
      </c>
    </row>
    <row r="13" spans="1:31" x14ac:dyDescent="0.25">
      <c r="A13" s="1">
        <v>1</v>
      </c>
      <c r="B13">
        <v>7.4767999999999999</v>
      </c>
      <c r="C13">
        <v>2.7454999999999998</v>
      </c>
      <c r="E13" s="1">
        <v>1</v>
      </c>
      <c r="F13">
        <v>7.8605</v>
      </c>
      <c r="G13">
        <v>3.5663</v>
      </c>
      <c r="I13" s="1">
        <v>1</v>
      </c>
      <c r="J13">
        <v>9.3553999999999995</v>
      </c>
      <c r="K13">
        <v>3.0756999999999999</v>
      </c>
      <c r="M13" s="1">
        <v>1</v>
      </c>
      <c r="N13">
        <v>9.4845000000000006</v>
      </c>
      <c r="O13">
        <v>3.6152000000000002</v>
      </c>
      <c r="Q13" s="1">
        <v>1</v>
      </c>
      <c r="R13">
        <v>7.9953000000000003</v>
      </c>
      <c r="S13">
        <v>3.5392999999999999</v>
      </c>
      <c r="U13" s="1">
        <v>1</v>
      </c>
      <c r="V13">
        <v>6.83</v>
      </c>
      <c r="W13">
        <v>3.3687</v>
      </c>
      <c r="Y13" s="1">
        <v>1</v>
      </c>
      <c r="Z13">
        <v>7.7122000000000002</v>
      </c>
      <c r="AA13">
        <v>3.6223999999999998</v>
      </c>
      <c r="AC13" s="1">
        <v>1</v>
      </c>
      <c r="AD13">
        <v>7.0763999999999996</v>
      </c>
      <c r="AE13">
        <v>3.3620000000000001</v>
      </c>
    </row>
    <row r="15" spans="1:31" x14ac:dyDescent="0.25">
      <c r="A15" t="s">
        <v>7</v>
      </c>
      <c r="B15">
        <f>AVERAGE(B4:B13)</f>
        <v>7.1947900000000002</v>
      </c>
      <c r="C15">
        <f>AVERAGE(C4:C13)</f>
        <v>3.1489888888888888</v>
      </c>
      <c r="F15">
        <f>AVERAGE(F4:F13)</f>
        <v>8.6911799999999992</v>
      </c>
      <c r="G15">
        <f>AVERAGE(G4:G13)</f>
        <v>3.3226800000000005</v>
      </c>
      <c r="J15">
        <f>AVERAGE(J4:J13)</f>
        <v>7.9239699999999997</v>
      </c>
      <c r="K15">
        <f>AVERAGE(K4:K13)</f>
        <v>3.2408500000000005</v>
      </c>
      <c r="N15">
        <f>AVERAGE(N4:N13)</f>
        <v>9.7150428571428566</v>
      </c>
      <c r="O15">
        <f>AVERAGE(O4:O13)</f>
        <v>3.2854999999999999</v>
      </c>
      <c r="R15">
        <f>AVERAGE(R4:R13)</f>
        <v>8.5301500000000008</v>
      </c>
      <c r="S15">
        <f>AVERAGE(S4:S13)</f>
        <v>3.4155299999999995</v>
      </c>
      <c r="V15">
        <f>AVERAGE(V4:V13)</f>
        <v>7.4920299999999997</v>
      </c>
      <c r="W15">
        <f>AVERAGE(W4:W13)</f>
        <v>3.3091599999999999</v>
      </c>
      <c r="Z15">
        <f>AVERAGE(Z4:Z13)</f>
        <v>7.9562299999999997</v>
      </c>
      <c r="AA15">
        <f>AVERAGE(AA4:AA13)</f>
        <v>3.3797999999999999</v>
      </c>
      <c r="AD15">
        <f>AVERAGE(AD4:AD13)</f>
        <v>7.2658888888888891</v>
      </c>
      <c r="AE15">
        <f>AVERAGE(AE4:AE13)</f>
        <v>3.5356900000000002</v>
      </c>
    </row>
    <row r="16" spans="1:31" x14ac:dyDescent="0.25">
      <c r="A16" t="s">
        <v>8</v>
      </c>
      <c r="B16">
        <f>STDEV(B4:B13)</f>
        <v>1.1988669543920716</v>
      </c>
      <c r="C16">
        <f>STDEV(C4:C13)</f>
        <v>0.22906408188782268</v>
      </c>
      <c r="F16">
        <f>STDEV(F4:F13)</f>
        <v>1.9643208664121652</v>
      </c>
      <c r="G16">
        <f>STDEV(G4:G13)</f>
        <v>0.42297332145971545</v>
      </c>
      <c r="J16">
        <f>STDEV(J4:J13)</f>
        <v>1.08985496083959</v>
      </c>
      <c r="K16">
        <f>STDEV(K4:K13)</f>
        <v>0.23422154398489192</v>
      </c>
      <c r="N16">
        <f>STDEV(N4:N13)</f>
        <v>2.1964337002340453</v>
      </c>
      <c r="O16">
        <f>STDEV(O4:O13)</f>
        <v>0.31282221077723293</v>
      </c>
      <c r="R16">
        <f>STDEV(R4:R13)</f>
        <v>1.9953200296081717</v>
      </c>
      <c r="S16">
        <f>STDEV(S4:S13)</f>
        <v>0.17575069495674192</v>
      </c>
      <c r="V16">
        <f>STDEV(V4:V13)</f>
        <v>1.607726712576903</v>
      </c>
      <c r="W16">
        <f>STDEV(W4:W13)</f>
        <v>0.29119399490145176</v>
      </c>
      <c r="Z16">
        <f>STDEV(Z4:Z13)</f>
        <v>1.5415269717249758</v>
      </c>
      <c r="AA16">
        <f>STDEV(AA4:AA13)</f>
        <v>0.24933506071148506</v>
      </c>
      <c r="AD16">
        <f>STDEV(AD4:AD13)</f>
        <v>1.1790575594987365</v>
      </c>
      <c r="AE16">
        <f>STDEV(AE4:AE13)</f>
        <v>0.31651399986590018</v>
      </c>
    </row>
    <row r="17" spans="1:42" x14ac:dyDescent="0.25">
      <c r="A17" t="s">
        <v>9</v>
      </c>
      <c r="B17">
        <f>2*B16</f>
        <v>2.3977339087841432</v>
      </c>
      <c r="C17">
        <f>2*C16</f>
        <v>0.45812816377564536</v>
      </c>
      <c r="F17">
        <f>2*F16</f>
        <v>3.9286417328243304</v>
      </c>
      <c r="G17">
        <f>2*G16</f>
        <v>0.84594664291943089</v>
      </c>
      <c r="J17">
        <f>2*J16</f>
        <v>2.17970992167918</v>
      </c>
      <c r="K17">
        <f>2*K16</f>
        <v>0.46844308796978384</v>
      </c>
      <c r="N17">
        <f>2*N16</f>
        <v>4.3928674004680905</v>
      </c>
      <c r="O17">
        <f>2*O16</f>
        <v>0.62564442155446587</v>
      </c>
      <c r="R17">
        <f>2*R16</f>
        <v>3.9906400592163433</v>
      </c>
      <c r="S17">
        <f>2*S16</f>
        <v>0.35150138991348384</v>
      </c>
      <c r="V17">
        <f>2*V16</f>
        <v>3.2154534251538061</v>
      </c>
      <c r="W17">
        <f>2*W16</f>
        <v>0.58238798980290352</v>
      </c>
      <c r="Z17">
        <f>2*Z16</f>
        <v>3.0830539434499515</v>
      </c>
      <c r="AA17">
        <f>2*AA16</f>
        <v>0.49867012142297013</v>
      </c>
      <c r="AD17">
        <f>2*AD16</f>
        <v>2.3581151189974729</v>
      </c>
      <c r="AE17">
        <f>2*AE16</f>
        <v>0.63302799973180035</v>
      </c>
    </row>
    <row r="18" spans="1:42" x14ac:dyDescent="0.25">
      <c r="A18" t="s">
        <v>10</v>
      </c>
      <c r="B18">
        <f>B15+B17</f>
        <v>9.592523908784143</v>
      </c>
      <c r="C18">
        <f>C15+C17</f>
        <v>3.6071170526645342</v>
      </c>
      <c r="F18">
        <f>F15+F17</f>
        <v>12.619821732824329</v>
      </c>
      <c r="G18">
        <f>G15+G17</f>
        <v>4.1686266429194312</v>
      </c>
      <c r="J18">
        <f>J15+J17</f>
        <v>10.103679921679181</v>
      </c>
      <c r="K18">
        <f>K15+K17</f>
        <v>3.7092930879697841</v>
      </c>
      <c r="N18">
        <f>N15+N17</f>
        <v>14.107910257610946</v>
      </c>
      <c r="O18">
        <f>O15+O17</f>
        <v>3.9111444215544657</v>
      </c>
      <c r="R18">
        <f>R15+R17</f>
        <v>12.520790059216344</v>
      </c>
      <c r="S18">
        <f>S15+S17</f>
        <v>3.7670313899134835</v>
      </c>
      <c r="V18">
        <f>V15+V17</f>
        <v>10.707483425153805</v>
      </c>
      <c r="W18">
        <f>W15+W17</f>
        <v>3.8915479898029033</v>
      </c>
      <c r="Z18">
        <f>Z15+Z17</f>
        <v>11.039283943449952</v>
      </c>
      <c r="AA18">
        <f>AA15+AA17</f>
        <v>3.87847012142297</v>
      </c>
      <c r="AD18">
        <f>AD15+AD17</f>
        <v>9.6240040078863629</v>
      </c>
      <c r="AE18">
        <f>AE15+AE17</f>
        <v>4.1687179997318005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8.3900249999999996</v>
      </c>
      <c r="K26">
        <f t="shared" ref="K26:K36" si="1">AVERAGE(C3,G3,K3,O3,S3,W3,AA3,AE3)</f>
        <v>3.3735500000000003</v>
      </c>
      <c r="N26">
        <f>J27-J26</f>
        <v>-0.93727499999999964</v>
      </c>
      <c r="O26">
        <f>K27-K26</f>
        <v>-0.14884999999999993</v>
      </c>
      <c r="P26" s="1">
        <v>0.1</v>
      </c>
      <c r="Q26">
        <f>N26/J26*100</f>
        <v>-11.171301634977246</v>
      </c>
      <c r="R26">
        <f>O26/K26*100</f>
        <v>-4.4122660105823215</v>
      </c>
      <c r="U26">
        <f>J26</f>
        <v>8.3900249999999996</v>
      </c>
      <c r="V26">
        <f>K26</f>
        <v>3.3735500000000003</v>
      </c>
      <c r="W26">
        <f>Q26</f>
        <v>-11.171301634977246</v>
      </c>
      <c r="X26">
        <f>Q27</f>
        <v>9.9189215765149719</v>
      </c>
      <c r="Y26">
        <f>Q28</f>
        <v>2.8474289409149676</v>
      </c>
      <c r="Z26">
        <f>Q29</f>
        <v>-10.498627834839589</v>
      </c>
      <c r="AA26">
        <f>Q30</f>
        <v>-2.753397210207511</v>
      </c>
      <c r="AB26">
        <f>Q31</f>
        <v>4.1698326286274474</v>
      </c>
      <c r="AC26">
        <f>Q32</f>
        <v>-14.983566795092987</v>
      </c>
      <c r="AD26">
        <f>Q33</f>
        <v>-12.355275631308773</v>
      </c>
      <c r="AE26">
        <f>Q34</f>
        <v>-5.1215580406494672</v>
      </c>
      <c r="AF26">
        <f>Q35</f>
        <v>-4.9599077475931193</v>
      </c>
      <c r="AG26">
        <f>R26</f>
        <v>-4.4122660105823215</v>
      </c>
      <c r="AH26">
        <f>R27</f>
        <v>-1.7696491826117846</v>
      </c>
      <c r="AI26">
        <f>R28</f>
        <v>1.0904684975767227</v>
      </c>
      <c r="AJ26">
        <f>R29</f>
        <v>1.6766462628388383</v>
      </c>
      <c r="AK26">
        <f>R30</f>
        <v>-4.6757125283455272</v>
      </c>
      <c r="AL26">
        <f>R31</f>
        <v>-4.8554193653569726</v>
      </c>
      <c r="AM26">
        <f>R32</f>
        <v>-2.6836926764303195</v>
      </c>
      <c r="AN26">
        <f>R33</f>
        <v>1.584013872626739</v>
      </c>
      <c r="AO26">
        <f>R34</f>
        <v>2.1585993559137515</v>
      </c>
      <c r="AP26">
        <f>R35</f>
        <v>-0.34570408027153449</v>
      </c>
    </row>
    <row r="27" spans="1:42" x14ac:dyDescent="0.25">
      <c r="I27" s="1">
        <v>0.1</v>
      </c>
      <c r="J27">
        <f t="shared" si="0"/>
        <v>7.45275</v>
      </c>
      <c r="K27">
        <f t="shared" si="1"/>
        <v>3.2247000000000003</v>
      </c>
      <c r="N27">
        <f>J28-J26</f>
        <v>0.83220000000000027</v>
      </c>
      <c r="O27">
        <f>K28-K26</f>
        <v>-5.9699999999999864E-2</v>
      </c>
      <c r="P27" s="1">
        <v>0.2</v>
      </c>
      <c r="Q27">
        <f>N27/J26*100</f>
        <v>9.9189215765149719</v>
      </c>
      <c r="R27">
        <f>O27/K26*100</f>
        <v>-1.7696491826117846</v>
      </c>
    </row>
    <row r="28" spans="1:42" x14ac:dyDescent="0.25">
      <c r="I28" s="1">
        <v>0.2</v>
      </c>
      <c r="J28">
        <f t="shared" si="0"/>
        <v>9.2222249999999999</v>
      </c>
      <c r="K28">
        <f t="shared" si="1"/>
        <v>3.3138500000000004</v>
      </c>
      <c r="N28">
        <f>J29-J26</f>
        <v>0.238900000000001</v>
      </c>
      <c r="O28">
        <f>K29-K26</f>
        <v>3.6787499999999529E-2</v>
      </c>
      <c r="P28" s="1">
        <v>0.3</v>
      </c>
      <c r="Q28">
        <f>N28/J26*100</f>
        <v>2.8474289409149676</v>
      </c>
      <c r="R28">
        <f>O28/K26*100</f>
        <v>1.0904684975767227</v>
      </c>
    </row>
    <row r="29" spans="1:42" x14ac:dyDescent="0.25">
      <c r="I29" s="1">
        <v>0.3</v>
      </c>
      <c r="J29">
        <f t="shared" si="0"/>
        <v>8.6289250000000006</v>
      </c>
      <c r="K29">
        <f t="shared" si="1"/>
        <v>3.4103374999999998</v>
      </c>
      <c r="N29">
        <f>J30-J26</f>
        <v>-0.88083750000000016</v>
      </c>
      <c r="O29">
        <f>K30-K26</f>
        <v>5.6562499999999627E-2</v>
      </c>
      <c r="P29" s="1">
        <v>0.4</v>
      </c>
      <c r="Q29">
        <f>N29/J26*100</f>
        <v>-10.498627834839589</v>
      </c>
      <c r="R29">
        <f>O29/K26*100</f>
        <v>1.6766462628388383</v>
      </c>
    </row>
    <row r="30" spans="1:42" x14ac:dyDescent="0.25">
      <c r="I30" s="1">
        <v>0.4</v>
      </c>
      <c r="J30">
        <f t="shared" si="0"/>
        <v>7.5091874999999995</v>
      </c>
      <c r="K30">
        <f t="shared" si="1"/>
        <v>3.4301124999999999</v>
      </c>
      <c r="N30">
        <f>J31-J26</f>
        <v>-0.23101071428571274</v>
      </c>
      <c r="O30">
        <f>K31-K26</f>
        <v>-0.15773750000000053</v>
      </c>
      <c r="P30" s="1">
        <v>0.5</v>
      </c>
      <c r="Q30">
        <f>N30/J26*100</f>
        <v>-2.753397210207511</v>
      </c>
      <c r="R30">
        <f>O30/K26*100</f>
        <v>-4.6757125283455272</v>
      </c>
    </row>
    <row r="31" spans="1:42" x14ac:dyDescent="0.25">
      <c r="I31" s="1">
        <v>0.5</v>
      </c>
      <c r="J31">
        <f t="shared" si="0"/>
        <v>8.1590142857142869</v>
      </c>
      <c r="K31">
        <f t="shared" si="1"/>
        <v>3.2158124999999997</v>
      </c>
      <c r="N31">
        <f>J32-J26</f>
        <v>0.34984999999999999</v>
      </c>
      <c r="O31">
        <f>K32-K26</f>
        <v>-0.16380000000000017</v>
      </c>
      <c r="P31" s="1">
        <v>0.6</v>
      </c>
      <c r="Q31">
        <f>N31/J26*100</f>
        <v>4.1698326286274474</v>
      </c>
      <c r="R31">
        <f>O31/K26*100</f>
        <v>-4.8554193653569726</v>
      </c>
    </row>
    <row r="32" spans="1:42" x14ac:dyDescent="0.25">
      <c r="I32" s="1">
        <v>0.6</v>
      </c>
      <c r="J32">
        <f t="shared" si="0"/>
        <v>8.7398749999999996</v>
      </c>
      <c r="K32">
        <f t="shared" si="1"/>
        <v>3.2097500000000001</v>
      </c>
      <c r="N32">
        <f>J33-J26</f>
        <v>-1.2571250000000003</v>
      </c>
      <c r="O32">
        <f>K33-K26</f>
        <v>-9.0535714285715052E-2</v>
      </c>
      <c r="P32" s="1">
        <v>0.7</v>
      </c>
      <c r="Q32">
        <f>N32/J26*100</f>
        <v>-14.983566795092987</v>
      </c>
      <c r="R32">
        <f>O32/K26*100</f>
        <v>-2.6836926764303195</v>
      </c>
    </row>
    <row r="33" spans="1:18" x14ac:dyDescent="0.25">
      <c r="I33" s="1">
        <v>0.7</v>
      </c>
      <c r="J33">
        <f t="shared" si="0"/>
        <v>7.1328999999999994</v>
      </c>
      <c r="K33">
        <f t="shared" si="1"/>
        <v>3.2830142857142852</v>
      </c>
      <c r="N33">
        <f>J34-J26</f>
        <v>-1.0366107142857137</v>
      </c>
      <c r="O33">
        <f>K34-K26</f>
        <v>5.3437499999999361E-2</v>
      </c>
      <c r="P33" s="1">
        <v>0.8</v>
      </c>
      <c r="Q33">
        <f>N33/J26*100</f>
        <v>-12.355275631308773</v>
      </c>
      <c r="R33">
        <f>O33/K26*100</f>
        <v>1.584013872626739</v>
      </c>
    </row>
    <row r="34" spans="1:18" x14ac:dyDescent="0.25">
      <c r="I34" s="1">
        <v>0.8</v>
      </c>
      <c r="J34">
        <f t="shared" si="0"/>
        <v>7.3534142857142859</v>
      </c>
      <c r="K34">
        <f t="shared" si="1"/>
        <v>3.4269874999999996</v>
      </c>
      <c r="N34">
        <f>J35-J26</f>
        <v>-0.42970000000000041</v>
      </c>
      <c r="O34">
        <f>K35-K26</f>
        <v>7.282142857142837E-2</v>
      </c>
      <c r="P34" s="1">
        <v>0.9</v>
      </c>
      <c r="Q34">
        <f>N34/J26*100</f>
        <v>-5.1215580406494672</v>
      </c>
      <c r="R34">
        <f>O34/K26*100</f>
        <v>2.1585993559137515</v>
      </c>
    </row>
    <row r="35" spans="1:18" x14ac:dyDescent="0.25">
      <c r="I35" s="1">
        <v>0.9</v>
      </c>
      <c r="J35">
        <f t="shared" si="0"/>
        <v>7.9603249999999992</v>
      </c>
      <c r="K35">
        <f t="shared" si="1"/>
        <v>3.4463714285714286</v>
      </c>
      <c r="N35">
        <f>J36-J26</f>
        <v>-0.4161374999999996</v>
      </c>
      <c r="O35">
        <f>K36-K26</f>
        <v>-1.1662500000000353E-2</v>
      </c>
      <c r="P35" s="1">
        <v>1</v>
      </c>
      <c r="Q35">
        <f>N35/J26*100</f>
        <v>-4.9599077475931193</v>
      </c>
      <c r="R35">
        <f>O35/K26*100</f>
        <v>-0.34570408027153449</v>
      </c>
    </row>
    <row r="36" spans="1:18" x14ac:dyDescent="0.25">
      <c r="I36" s="1">
        <v>1</v>
      </c>
      <c r="J36">
        <f t="shared" si="0"/>
        <v>7.9738875</v>
      </c>
      <c r="K36">
        <f t="shared" si="1"/>
        <v>3.3618874999999999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6.9020999999999999</v>
      </c>
      <c r="C41">
        <f>C3</f>
        <v>3.4689000000000001</v>
      </c>
    </row>
    <row r="42" spans="1:18" x14ac:dyDescent="0.25">
      <c r="A42" s="1">
        <v>2</v>
      </c>
      <c r="B42">
        <f>F3</f>
        <v>7.5174000000000003</v>
      </c>
      <c r="C42">
        <f>G3</f>
        <v>3.4438</v>
      </c>
    </row>
    <row r="43" spans="1:18" x14ac:dyDescent="0.25">
      <c r="A43" s="1">
        <v>3</v>
      </c>
      <c r="B43">
        <f>J3</f>
        <v>8.9350000000000005</v>
      </c>
      <c r="C43">
        <f>K3</f>
        <v>3.4918999999999998</v>
      </c>
    </row>
    <row r="44" spans="1:18" x14ac:dyDescent="0.25">
      <c r="A44" s="1">
        <v>4</v>
      </c>
      <c r="B44">
        <f>N3</f>
        <v>9.5347000000000008</v>
      </c>
      <c r="C44">
        <f>O3</f>
        <v>3.2827000000000002</v>
      </c>
    </row>
    <row r="45" spans="1:18" x14ac:dyDescent="0.25">
      <c r="A45" s="1">
        <v>5</v>
      </c>
      <c r="B45">
        <f>R3</f>
        <v>7.9160000000000004</v>
      </c>
      <c r="C45">
        <f>S3</f>
        <v>3.2572000000000001</v>
      </c>
    </row>
    <row r="46" spans="1:18" x14ac:dyDescent="0.25">
      <c r="A46" s="1">
        <v>6</v>
      </c>
      <c r="B46">
        <f>V3</f>
        <v>8.5539000000000005</v>
      </c>
      <c r="C46">
        <f>W3</f>
        <v>3.3073999999999999</v>
      </c>
    </row>
    <row r="47" spans="1:18" x14ac:dyDescent="0.25">
      <c r="A47" s="1">
        <v>7</v>
      </c>
      <c r="B47">
        <f>Z3</f>
        <v>8.5762999999999998</v>
      </c>
      <c r="C47">
        <f>AA3</f>
        <v>3.1680000000000001</v>
      </c>
    </row>
    <row r="48" spans="1:18" x14ac:dyDescent="0.25">
      <c r="A48" s="1">
        <v>8</v>
      </c>
      <c r="B48">
        <f>AD3</f>
        <v>9.1847999999999992</v>
      </c>
      <c r="C48">
        <f>AE3</f>
        <v>3.5684999999999998</v>
      </c>
    </row>
    <row r="50" spans="1:3" x14ac:dyDescent="0.25">
      <c r="A50" t="s">
        <v>19</v>
      </c>
      <c r="B50">
        <f>AVERAGE(B41:B48)</f>
        <v>8.3900249999999996</v>
      </c>
      <c r="C50">
        <f>AVERAGE(C41:C48)</f>
        <v>3.3735500000000003</v>
      </c>
    </row>
    <row r="51" spans="1:3" x14ac:dyDescent="0.25">
      <c r="A51" t="s">
        <v>8</v>
      </c>
      <c r="B51">
        <f>STDEV(B41:B48)</f>
        <v>0.88645314073237147</v>
      </c>
      <c r="C51">
        <f>STDEV(C41:C48)</f>
        <v>0.1385932280349326</v>
      </c>
    </row>
    <row r="52" spans="1:3" x14ac:dyDescent="0.25">
      <c r="A52" t="s">
        <v>20</v>
      </c>
      <c r="B52">
        <f>1.5*B51</f>
        <v>1.3296797110985572</v>
      </c>
      <c r="C52">
        <f>1.5*C51</f>
        <v>0.20788984205239891</v>
      </c>
    </row>
    <row r="53" spans="1:3" x14ac:dyDescent="0.25">
      <c r="A53" t="s">
        <v>9</v>
      </c>
      <c r="B53">
        <f>2*B51</f>
        <v>1.7729062814647429</v>
      </c>
      <c r="C53">
        <f>2*C51</f>
        <v>0.27718645606986519</v>
      </c>
    </row>
    <row r="54" spans="1:3" x14ac:dyDescent="0.25">
      <c r="A54" t="s">
        <v>21</v>
      </c>
      <c r="B54">
        <f>B50+B52</f>
        <v>9.7197047110985562</v>
      </c>
      <c r="C54">
        <f>C50+C52</f>
        <v>3.581439842052399</v>
      </c>
    </row>
    <row r="55" spans="1:3" x14ac:dyDescent="0.25">
      <c r="A55" t="s">
        <v>10</v>
      </c>
      <c r="B55">
        <f>B50+B53</f>
        <v>10.162931281464743</v>
      </c>
      <c r="C55">
        <f>C50+C53</f>
        <v>3.6507364560698656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2015-03-18T03:39:36Z</dcterms:created>
  <dcterms:modified xsi:type="dcterms:W3CDTF">2015-04-20T02:03:43Z</dcterms:modified>
</cp:coreProperties>
</file>