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4\232\"/>
    </mc:Choice>
  </mc:AlternateContent>
  <bookViews>
    <workbookView xWindow="0" yWindow="0" windowWidth="2904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C51" i="1" s="1"/>
  <c r="B41" i="1"/>
  <c r="K36" i="1"/>
  <c r="K35" i="1"/>
  <c r="K34" i="1"/>
  <c r="O33" i="1" s="1"/>
  <c r="R33" i="1" s="1"/>
  <c r="AN26" i="1" s="1"/>
  <c r="K33" i="1"/>
  <c r="K32" i="1"/>
  <c r="K31" i="1"/>
  <c r="K30" i="1"/>
  <c r="K29" i="1"/>
  <c r="K28" i="1"/>
  <c r="K27" i="1"/>
  <c r="K26" i="1"/>
  <c r="V26" i="1" s="1"/>
  <c r="J26" i="1"/>
  <c r="U26" i="1" s="1"/>
  <c r="J36" i="1"/>
  <c r="J35" i="1"/>
  <c r="J34" i="1"/>
  <c r="J33" i="1"/>
  <c r="J32" i="1"/>
  <c r="N31" i="1" s="1"/>
  <c r="Q31" i="1" s="1"/>
  <c r="AB26" i="1" s="1"/>
  <c r="J31" i="1"/>
  <c r="J30" i="1"/>
  <c r="N29" i="1" s="1"/>
  <c r="Q29" i="1" s="1"/>
  <c r="Z26" i="1" s="1"/>
  <c r="J29" i="1"/>
  <c r="N28" i="1" s="1"/>
  <c r="Q28" i="1" s="1"/>
  <c r="Y26" i="1" s="1"/>
  <c r="J28" i="1"/>
  <c r="J27" i="1"/>
  <c r="AE16" i="1"/>
  <c r="AE17" i="1" s="1"/>
  <c r="AD16" i="1"/>
  <c r="AD17" i="1" s="1"/>
  <c r="AE15" i="1"/>
  <c r="AD15" i="1"/>
  <c r="AA16" i="1"/>
  <c r="AA17" i="1" s="1"/>
  <c r="Z16" i="1"/>
  <c r="Z17" i="1" s="1"/>
  <c r="AA15" i="1"/>
  <c r="Z15" i="1"/>
  <c r="Z18" i="1" s="1"/>
  <c r="W16" i="1"/>
  <c r="W17" i="1" s="1"/>
  <c r="V16" i="1"/>
  <c r="V17" i="1" s="1"/>
  <c r="W15" i="1"/>
  <c r="W18" i="1" s="1"/>
  <c r="V15" i="1"/>
  <c r="S16" i="1"/>
  <c r="S17" i="1" s="1"/>
  <c r="R16" i="1"/>
  <c r="R17" i="1" s="1"/>
  <c r="S15" i="1"/>
  <c r="S18" i="1" s="1"/>
  <c r="R15" i="1"/>
  <c r="R18" i="1" s="1"/>
  <c r="O16" i="1"/>
  <c r="O17" i="1" s="1"/>
  <c r="N16" i="1"/>
  <c r="N17" i="1" s="1"/>
  <c r="O15" i="1"/>
  <c r="O18" i="1" s="1"/>
  <c r="N15" i="1"/>
  <c r="K16" i="1"/>
  <c r="K17" i="1" s="1"/>
  <c r="J16" i="1"/>
  <c r="J17" i="1" s="1"/>
  <c r="K15" i="1"/>
  <c r="K18" i="1" s="1"/>
  <c r="J15" i="1"/>
  <c r="J18" i="1" s="1"/>
  <c r="G16" i="1"/>
  <c r="G17" i="1" s="1"/>
  <c r="F16" i="1"/>
  <c r="F17" i="1" s="1"/>
  <c r="G15" i="1"/>
  <c r="G18" i="1" s="1"/>
  <c r="F15" i="1"/>
  <c r="C16" i="1"/>
  <c r="C17" i="1" s="1"/>
  <c r="B16" i="1"/>
  <c r="B17" i="1" s="1"/>
  <c r="C15" i="1"/>
  <c r="C18" i="1" s="1"/>
  <c r="B15" i="1"/>
  <c r="B18" i="1" s="1"/>
  <c r="O28" i="1" l="1"/>
  <c r="R28" i="1" s="1"/>
  <c r="AI26" i="1" s="1"/>
  <c r="B51" i="1"/>
  <c r="O26" i="1"/>
  <c r="R26" i="1" s="1"/>
  <c r="AG26" i="1" s="1"/>
  <c r="AE18" i="1"/>
  <c r="O27" i="1"/>
  <c r="R27" i="1" s="1"/>
  <c r="AH26" i="1" s="1"/>
  <c r="AA18" i="1"/>
  <c r="O34" i="1"/>
  <c r="R34" i="1" s="1"/>
  <c r="AO26" i="1" s="1"/>
  <c r="O35" i="1"/>
  <c r="R35" i="1" s="1"/>
  <c r="AP26" i="1" s="1"/>
  <c r="N32" i="1"/>
  <c r="Q32" i="1" s="1"/>
  <c r="AC26" i="1" s="1"/>
  <c r="N26" i="1"/>
  <c r="Q26" i="1" s="1"/>
  <c r="W26" i="1" s="1"/>
  <c r="N34" i="1"/>
  <c r="Q34" i="1" s="1"/>
  <c r="AE26" i="1" s="1"/>
  <c r="O30" i="1"/>
  <c r="R30" i="1" s="1"/>
  <c r="AK26" i="1" s="1"/>
  <c r="N27" i="1"/>
  <c r="Q27" i="1" s="1"/>
  <c r="X26" i="1" s="1"/>
  <c r="N35" i="1"/>
  <c r="Q35" i="1" s="1"/>
  <c r="AF26" i="1" s="1"/>
  <c r="O31" i="1"/>
  <c r="R31" i="1" s="1"/>
  <c r="AL26" i="1" s="1"/>
  <c r="O32" i="1"/>
  <c r="R32" i="1" s="1"/>
  <c r="AM26" i="1" s="1"/>
  <c r="C52" i="1"/>
  <c r="C53" i="1"/>
  <c r="B53" i="1"/>
  <c r="B52" i="1"/>
  <c r="F18" i="1"/>
  <c r="N18" i="1"/>
  <c r="V18" i="1"/>
  <c r="AD18" i="1"/>
  <c r="N30" i="1"/>
  <c r="Q30" i="1" s="1"/>
  <c r="AA26" i="1" s="1"/>
  <c r="O29" i="1"/>
  <c r="R29" i="1" s="1"/>
  <c r="AJ26" i="1" s="1"/>
  <c r="B50" i="1"/>
  <c r="N33" i="1"/>
  <c r="Q33" i="1" s="1"/>
  <c r="AD26" i="1" s="1"/>
  <c r="C50" i="1"/>
  <c r="C55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<sst xmlns="http://schemas.openxmlformats.org/spreadsheetml/2006/main" count="48" uniqueCount="22">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</sst>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>
      <selection activeCell="Z10" sqref="Z10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232</v>
      </c>
      <c r="B3">
        <v>4.5713999999999997</v>
      </c>
      <c r="C3">
        <v>2.5188999999999999</v>
      </c>
      <c r="E3" s="1">
        <v>232</v>
      </c>
      <c r="F3">
        <v>5.9889000000000001</v>
      </c>
      <c r="G3">
        <v>2.8889</v>
      </c>
      <c r="I3" s="1">
        <v>232</v>
      </c>
      <c r="J3">
        <v>7.1238999999999999</v>
      </c>
      <c r="K3">
        <v>2.7385000000000002</v>
      </c>
      <c r="M3" s="1">
        <v>232</v>
      </c>
      <c r="N3">
        <v>5.1109999999999998</v>
      </c>
      <c r="O3">
        <v>2.4672000000000001</v>
      </c>
      <c r="Q3" s="1">
        <v>232</v>
      </c>
      <c r="R3">
        <v>7.1855000000000002</v>
      </c>
      <c r="S3">
        <v>2.6758999999999999</v>
      </c>
      <c r="U3" s="1">
        <v>232</v>
      </c>
      <c r="Y3" s="1">
        <v>232</v>
      </c>
      <c r="Z3">
        <v>4.5960000000000001</v>
      </c>
      <c r="AA3">
        <v>3.1869999999999998</v>
      </c>
      <c r="AC3" s="1">
        <v>232</v>
      </c>
    </row>
    <row r="4" spans="1:31" x14ac:dyDescent="0.25">
      <c r="A4" s="1">
        <v>0.1</v>
      </c>
      <c r="B4">
        <v>4.0204000000000004</v>
      </c>
      <c r="C4">
        <v>2.8077999999999999</v>
      </c>
      <c r="E4" s="1">
        <v>0.1</v>
      </c>
      <c r="F4">
        <v>4.1265000000000001</v>
      </c>
      <c r="G4">
        <v>3.4678</v>
      </c>
      <c r="I4" s="1">
        <v>0.1</v>
      </c>
      <c r="J4">
        <v>4.7777000000000003</v>
      </c>
      <c r="K4">
        <v>2.0238999999999998</v>
      </c>
      <c r="M4" s="1">
        <v>0.1</v>
      </c>
      <c r="N4">
        <v>5.1573000000000002</v>
      </c>
      <c r="O4">
        <v>2.4207000000000001</v>
      </c>
      <c r="Q4" s="1">
        <v>0.1</v>
      </c>
      <c r="R4">
        <v>6.2846000000000002</v>
      </c>
      <c r="S4">
        <v>2.9371</v>
      </c>
      <c r="U4" s="1">
        <v>0.1</v>
      </c>
      <c r="Y4" s="1">
        <v>0.1</v>
      </c>
      <c r="Z4">
        <v>4.5164999999999997</v>
      </c>
      <c r="AA4">
        <v>2.6057000000000001</v>
      </c>
      <c r="AC4" s="1">
        <v>0.1</v>
      </c>
    </row>
    <row r="5" spans="1:31" x14ac:dyDescent="0.25">
      <c r="A5" s="1">
        <v>0.2</v>
      </c>
      <c r="B5">
        <v>4.6571999999999996</v>
      </c>
      <c r="C5">
        <v>2.5274999999999999</v>
      </c>
      <c r="E5" s="1">
        <v>0.2</v>
      </c>
      <c r="F5">
        <v>4.6134000000000004</v>
      </c>
      <c r="G5">
        <v>2.7717999999999998</v>
      </c>
      <c r="I5" s="1">
        <v>0.2</v>
      </c>
      <c r="J5">
        <v>4.8964999999999996</v>
      </c>
      <c r="K5">
        <v>2.5712000000000002</v>
      </c>
      <c r="M5" s="1">
        <v>0.2</v>
      </c>
      <c r="N5">
        <v>5.2957999999999998</v>
      </c>
      <c r="O5">
        <v>2.7595000000000001</v>
      </c>
      <c r="Q5" s="1">
        <v>0.2</v>
      </c>
      <c r="R5">
        <v>4.1691000000000003</v>
      </c>
      <c r="S5">
        <v>3.0068000000000001</v>
      </c>
      <c r="U5" s="1">
        <v>0.2</v>
      </c>
      <c r="Y5" s="1">
        <v>0.2</v>
      </c>
      <c r="Z5">
        <v>5.4585999999999997</v>
      </c>
      <c r="AA5">
        <v>2.8953000000000002</v>
      </c>
      <c r="AC5" s="1">
        <v>0.2</v>
      </c>
    </row>
    <row r="6" spans="1:31" x14ac:dyDescent="0.25">
      <c r="A6" s="1">
        <v>0.3</v>
      </c>
      <c r="B6">
        <v>4.9157000000000002</v>
      </c>
      <c r="C6">
        <v>2.9325000000000001</v>
      </c>
      <c r="E6" s="1">
        <v>0.3</v>
      </c>
      <c r="F6">
        <v>4.5343999999999998</v>
      </c>
      <c r="G6">
        <v>2.5211000000000001</v>
      </c>
      <c r="I6" s="1">
        <v>0.3</v>
      </c>
      <c r="J6">
        <v>4.7708000000000004</v>
      </c>
      <c r="K6">
        <v>2.5754000000000001</v>
      </c>
      <c r="M6" s="1">
        <v>0.3</v>
      </c>
      <c r="N6">
        <v>5.1069000000000004</v>
      </c>
      <c r="O6">
        <v>2.5966</v>
      </c>
      <c r="Q6" s="1">
        <v>0.3</v>
      </c>
      <c r="R6">
        <v>4.4878999999999998</v>
      </c>
      <c r="S6">
        <v>3.4584000000000001</v>
      </c>
      <c r="U6" s="1">
        <v>0.3</v>
      </c>
      <c r="Y6" s="1">
        <v>0.3</v>
      </c>
      <c r="Z6">
        <v>7.9199000000000002</v>
      </c>
      <c r="AA6">
        <v>4.1798999999999999</v>
      </c>
      <c r="AC6" s="1">
        <v>0.3</v>
      </c>
    </row>
    <row r="7" spans="1:31" x14ac:dyDescent="0.25">
      <c r="A7" s="1">
        <v>0.4</v>
      </c>
      <c r="B7">
        <v>4.5388999999999999</v>
      </c>
      <c r="C7">
        <v>2.7124000000000001</v>
      </c>
      <c r="E7" s="1">
        <v>0.4</v>
      </c>
      <c r="F7">
        <v>4.7836999999999996</v>
      </c>
      <c r="G7">
        <v>2.9710999999999999</v>
      </c>
      <c r="I7" s="1">
        <v>0.4</v>
      </c>
      <c r="J7">
        <v>5.8098000000000001</v>
      </c>
      <c r="K7">
        <v>2.7271000000000001</v>
      </c>
      <c r="M7" s="1">
        <v>0.4</v>
      </c>
      <c r="N7">
        <v>5.9897999999999998</v>
      </c>
      <c r="O7">
        <v>2.7277999999999998</v>
      </c>
      <c r="Q7" s="1">
        <v>0.4</v>
      </c>
      <c r="R7">
        <v>3.5360999999999998</v>
      </c>
      <c r="S7">
        <v>2.3685999999999998</v>
      </c>
      <c r="U7" s="1">
        <v>0.4</v>
      </c>
      <c r="Y7" s="1">
        <v>0.4</v>
      </c>
      <c r="Z7">
        <v>4.5522999999999998</v>
      </c>
      <c r="AC7" s="1">
        <v>0.4</v>
      </c>
    </row>
    <row r="8" spans="1:31" x14ac:dyDescent="0.25">
      <c r="A8" s="1">
        <v>0.5</v>
      </c>
      <c r="B8">
        <v>4.7271999999999998</v>
      </c>
      <c r="C8">
        <v>2.6124000000000001</v>
      </c>
      <c r="E8" s="1">
        <v>0.5</v>
      </c>
      <c r="F8">
        <v>4.5019999999999998</v>
      </c>
      <c r="G8">
        <v>2.6349</v>
      </c>
      <c r="I8" s="1">
        <v>0.5</v>
      </c>
      <c r="J8">
        <v>5.4283000000000001</v>
      </c>
      <c r="K8">
        <v>2.2456999999999998</v>
      </c>
      <c r="M8" s="1">
        <v>0.5</v>
      </c>
      <c r="N8">
        <v>6.1702000000000004</v>
      </c>
      <c r="O8">
        <v>2.5041000000000002</v>
      </c>
      <c r="Q8" s="1">
        <v>0.5</v>
      </c>
      <c r="R8">
        <v>3.5264000000000002</v>
      </c>
      <c r="S8">
        <v>2.7480000000000002</v>
      </c>
      <c r="U8" s="1">
        <v>0.5</v>
      </c>
      <c r="Y8" s="1">
        <v>0.5</v>
      </c>
      <c r="Z8">
        <v>9.3017000000000003</v>
      </c>
      <c r="AC8" s="1">
        <v>0.5</v>
      </c>
    </row>
    <row r="9" spans="1:31" x14ac:dyDescent="0.25">
      <c r="A9" s="1">
        <v>0.6</v>
      </c>
      <c r="B9">
        <v>4.6551</v>
      </c>
      <c r="C9">
        <v>2.4702000000000002</v>
      </c>
      <c r="E9" s="1">
        <v>0.6</v>
      </c>
      <c r="F9">
        <v>4.2916999999999996</v>
      </c>
      <c r="G9">
        <v>3.7532000000000001</v>
      </c>
      <c r="I9" s="1">
        <v>0.6</v>
      </c>
      <c r="J9">
        <v>5.92</v>
      </c>
      <c r="K9">
        <v>2.4863</v>
      </c>
      <c r="M9" s="1">
        <v>0.6</v>
      </c>
      <c r="N9">
        <v>7.3070000000000004</v>
      </c>
      <c r="O9">
        <v>2.4493999999999998</v>
      </c>
      <c r="Q9" s="1">
        <v>0.6</v>
      </c>
      <c r="R9">
        <v>3.7118000000000002</v>
      </c>
      <c r="S9">
        <v>2.3311999999999999</v>
      </c>
      <c r="U9" s="1">
        <v>0.6</v>
      </c>
      <c r="Y9" s="1">
        <v>0.6</v>
      </c>
      <c r="Z9">
        <v>7.0487000000000002</v>
      </c>
      <c r="AA9">
        <v>9.8047000000000004</v>
      </c>
      <c r="AC9" s="1">
        <v>0.6</v>
      </c>
    </row>
    <row r="10" spans="1:31" x14ac:dyDescent="0.25">
      <c r="A10" s="1">
        <v>0.7</v>
      </c>
      <c r="B10">
        <v>4.5393999999999997</v>
      </c>
      <c r="C10">
        <v>2.5712999999999999</v>
      </c>
      <c r="E10" s="1">
        <v>0.7</v>
      </c>
      <c r="F10">
        <v>5.1157000000000004</v>
      </c>
      <c r="G10">
        <v>3.4373999999999998</v>
      </c>
      <c r="I10" s="1">
        <v>0.7</v>
      </c>
      <c r="J10">
        <v>6.6626000000000003</v>
      </c>
      <c r="K10">
        <v>2.7875000000000001</v>
      </c>
      <c r="M10" s="1">
        <v>0.7</v>
      </c>
      <c r="N10">
        <v>8.7866</v>
      </c>
      <c r="O10">
        <v>2.7081</v>
      </c>
      <c r="Q10" s="1">
        <v>0.7</v>
      </c>
      <c r="R10">
        <v>5.3691000000000004</v>
      </c>
      <c r="S10">
        <v>2.6503000000000001</v>
      </c>
      <c r="U10" s="1">
        <v>0.7</v>
      </c>
      <c r="Y10" s="1">
        <v>0.7</v>
      </c>
      <c r="AA10">
        <v>12.596</v>
      </c>
      <c r="AC10" s="1">
        <v>0.7</v>
      </c>
    </row>
    <row r="11" spans="1:31" x14ac:dyDescent="0.25">
      <c r="A11" s="1">
        <v>0.8</v>
      </c>
      <c r="B11">
        <v>4.6417000000000002</v>
      </c>
      <c r="C11">
        <v>2.3054999999999999</v>
      </c>
      <c r="E11" s="1">
        <v>0.8</v>
      </c>
      <c r="F11">
        <v>4.8057999999999996</v>
      </c>
      <c r="G11">
        <v>2.9687000000000001</v>
      </c>
      <c r="I11" s="1">
        <v>0.8</v>
      </c>
      <c r="J11">
        <v>4.0282</v>
      </c>
      <c r="K11">
        <v>2.8410000000000002</v>
      </c>
      <c r="M11" s="1">
        <v>0.8</v>
      </c>
      <c r="N11">
        <v>8.3265999999999991</v>
      </c>
      <c r="O11">
        <v>2.6076000000000001</v>
      </c>
      <c r="Q11" s="1">
        <v>0.8</v>
      </c>
      <c r="R11">
        <v>5.8765999999999998</v>
      </c>
      <c r="S11">
        <v>2.8839999999999999</v>
      </c>
      <c r="U11" s="1">
        <v>0.8</v>
      </c>
      <c r="Y11" s="1">
        <v>0.8</v>
      </c>
      <c r="AC11" s="1">
        <v>0.8</v>
      </c>
    </row>
    <row r="12" spans="1:31" x14ac:dyDescent="0.25">
      <c r="A12" s="1">
        <v>0.9</v>
      </c>
      <c r="B12">
        <v>4.2577999999999996</v>
      </c>
      <c r="C12">
        <v>2.2961</v>
      </c>
      <c r="E12" s="1">
        <v>0.9</v>
      </c>
      <c r="F12">
        <v>4.8582000000000001</v>
      </c>
      <c r="G12">
        <v>2.2774999999999999</v>
      </c>
      <c r="I12" s="1">
        <v>0.9</v>
      </c>
      <c r="J12">
        <v>4.4394</v>
      </c>
      <c r="K12">
        <v>2.6387</v>
      </c>
      <c r="M12" s="1">
        <v>0.9</v>
      </c>
      <c r="N12">
        <v>6.5747</v>
      </c>
      <c r="O12">
        <v>2.6139999999999999</v>
      </c>
      <c r="Q12" s="1">
        <v>0.9</v>
      </c>
      <c r="R12">
        <v>4.9138000000000002</v>
      </c>
      <c r="S12">
        <v>2.2422</v>
      </c>
      <c r="U12" s="1">
        <v>0.9</v>
      </c>
      <c r="Y12" s="1">
        <v>0.9</v>
      </c>
      <c r="Z12">
        <v>7.7881</v>
      </c>
      <c r="AA12">
        <v>5.2755000000000001</v>
      </c>
      <c r="AC12" s="1">
        <v>0.9</v>
      </c>
    </row>
    <row r="13" spans="1:31" x14ac:dyDescent="0.25">
      <c r="A13" s="1">
        <v>1</v>
      </c>
      <c r="B13">
        <v>4.2468000000000004</v>
      </c>
      <c r="C13">
        <v>2.2909999999999999</v>
      </c>
      <c r="E13" s="1">
        <v>1</v>
      </c>
      <c r="F13">
        <v>4.1086999999999998</v>
      </c>
      <c r="G13">
        <v>2.5699000000000001</v>
      </c>
      <c r="I13" s="1">
        <v>1</v>
      </c>
      <c r="J13">
        <v>5.7347000000000001</v>
      </c>
      <c r="K13">
        <v>2.4516</v>
      </c>
      <c r="M13" s="1">
        <v>1</v>
      </c>
      <c r="N13">
        <v>5.5559000000000003</v>
      </c>
      <c r="O13">
        <v>2.8576000000000001</v>
      </c>
      <c r="Q13" s="1">
        <v>1</v>
      </c>
      <c r="R13">
        <v>4.22</v>
      </c>
      <c r="S13">
        <v>2.5931000000000002</v>
      </c>
      <c r="U13" s="1">
        <v>1</v>
      </c>
      <c r="Y13" s="1">
        <v>1</v>
      </c>
      <c r="Z13">
        <v>5.78</v>
      </c>
      <c r="AA13">
        <v>3.899</v>
      </c>
      <c r="AC13" s="1">
        <v>1</v>
      </c>
    </row>
    <row r="15" spans="1:31" x14ac:dyDescent="0.25">
      <c r="A15" t="s">
        <v>7</v>
      </c>
      <c r="B15">
        <f>AVERAGE(B4:B13)</f>
        <v>4.5200200000000006</v>
      </c>
      <c r="C15">
        <f>AVERAGE(C4:C13)</f>
        <v>2.55267</v>
      </c>
      <c r="F15">
        <f>AVERAGE(F4:F13)</f>
        <v>4.5740099999999995</v>
      </c>
      <c r="G15">
        <f>AVERAGE(G4:G13)</f>
        <v>2.9373400000000003</v>
      </c>
      <c r="J15">
        <f>AVERAGE(J4:J13)</f>
        <v>5.2467999999999986</v>
      </c>
      <c r="K15">
        <f>AVERAGE(K4:K13)</f>
        <v>2.53484</v>
      </c>
      <c r="N15">
        <f>AVERAGE(N4:N13)</f>
        <v>6.4270799999999992</v>
      </c>
      <c r="O15">
        <f>AVERAGE(O4:O13)</f>
        <v>2.6245400000000005</v>
      </c>
      <c r="R15">
        <f>AVERAGE(R4:R13)</f>
        <v>4.6095400000000009</v>
      </c>
      <c r="S15">
        <f>AVERAGE(S4:S13)</f>
        <v>2.7219700000000002</v>
      </c>
      <c r="V15" t="e">
        <f>AVERAGE(V4:V13)</f>
        <v>#DIV/0!</v>
      </c>
      <c r="W15" t="e">
        <f>AVERAGE(W4:W13)</f>
        <v>#DIV/0!</v>
      </c>
      <c r="Z15">
        <f>AVERAGE(Z4:Z13)</f>
        <v>6.545725</v>
      </c>
      <c r="AA15">
        <f>AVERAGE(AA4:AA13)</f>
        <v>5.8937285714285723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0.2677307677499916</v>
      </c>
      <c r="C16">
        <f>STDEV(C4:C13)</f>
        <v>0.22151442416039441</v>
      </c>
      <c r="F16">
        <f>STDEV(F4:F13)</f>
        <v>0.32942239163589221</v>
      </c>
      <c r="G16">
        <f>STDEV(G4:G13)</f>
        <v>0.478624035241763</v>
      </c>
      <c r="J16">
        <f>STDEV(J4:J13)</f>
        <v>0.79943501994291299</v>
      </c>
      <c r="K16">
        <f>STDEV(K4:K13)</f>
        <v>0.24994124731846717</v>
      </c>
      <c r="N16">
        <f>STDEV(N4:N13)</f>
        <v>1.3175199081776527</v>
      </c>
      <c r="O16">
        <f>STDEV(O4:O13)</f>
        <v>0.14066718957248781</v>
      </c>
      <c r="R16">
        <f>STDEV(R4:R13)</f>
        <v>0.97597247707094825</v>
      </c>
      <c r="S16">
        <f>STDEV(S4:S13)</f>
        <v>0.369107683926157</v>
      </c>
      <c r="V16" t="e">
        <f>STDEV(V4:V13)</f>
        <v>#DIV/0!</v>
      </c>
      <c r="W16" t="e">
        <f>STDEV(W4:W13)</f>
        <v>#DIV/0!</v>
      </c>
      <c r="Z16">
        <f>STDEV(Z4:Z13)</f>
        <v>1.7378109175051257</v>
      </c>
      <c r="AA16">
        <f>STDEV(AA4:AA13)</f>
        <v>3.8148001829341327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0.53546153549998321</v>
      </c>
      <c r="C17">
        <f>2*C16</f>
        <v>0.44302884832078882</v>
      </c>
      <c r="F17">
        <f>2*F16</f>
        <v>0.65884478327178442</v>
      </c>
      <c r="G17">
        <f>2*G16</f>
        <v>0.957248070483526</v>
      </c>
      <c r="J17">
        <f>2*J16</f>
        <v>1.598870039885826</v>
      </c>
      <c r="K17">
        <f>2*K16</f>
        <v>0.49988249463693435</v>
      </c>
      <c r="N17">
        <f>2*N16</f>
        <v>2.6350398163553055</v>
      </c>
      <c r="O17">
        <f>2*O16</f>
        <v>0.28133437914497561</v>
      </c>
      <c r="R17">
        <f>2*R16</f>
        <v>1.9519449541418965</v>
      </c>
      <c r="S17">
        <f>2*S16</f>
        <v>0.73821536785231401</v>
      </c>
      <c r="V17" t="e">
        <f>2*V16</f>
        <v>#DIV/0!</v>
      </c>
      <c r="W17" t="e">
        <f>2*W16</f>
        <v>#DIV/0!</v>
      </c>
      <c r="Z17">
        <f>2*Z16</f>
        <v>3.4756218350102515</v>
      </c>
      <c r="AA17">
        <f>2*AA16</f>
        <v>7.6296003658682654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5.0554815354999842</v>
      </c>
      <c r="C18">
        <f>C15+C17</f>
        <v>2.9956988483207887</v>
      </c>
      <c r="F18">
        <f>F15+F17</f>
        <v>5.232854783271784</v>
      </c>
      <c r="G18">
        <f>G15+G17</f>
        <v>3.8945880704835263</v>
      </c>
      <c r="J18">
        <f>J15+J17</f>
        <v>6.8456700398858246</v>
      </c>
      <c r="K18">
        <f>K15+K17</f>
        <v>3.0347224946369344</v>
      </c>
      <c r="N18">
        <f>N15+N17</f>
        <v>9.0621198163553043</v>
      </c>
      <c r="O18">
        <f>O15+O17</f>
        <v>2.9058743791449761</v>
      </c>
      <c r="R18">
        <f>R15+R17</f>
        <v>6.5614849541418971</v>
      </c>
      <c r="S18">
        <f>S15+S17</f>
        <v>3.460185367852314</v>
      </c>
      <c r="V18" t="e">
        <f>V15+V17</f>
        <v>#DIV/0!</v>
      </c>
      <c r="W18" t="e">
        <f>W15+W17</f>
        <v>#DIV/0!</v>
      </c>
      <c r="Z18">
        <f>Z15+Z17</f>
        <v>10.021346835010252</v>
      </c>
      <c r="AA18">
        <f>AA15+AA17</f>
        <v>13.523328937296839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5.762783333333334</v>
      </c>
      <c r="K26">
        <f t="shared" ref="K26:K36" si="1">AVERAGE(C3,G3,K3,O3,S3,W3,AA3,AE3)</f>
        <v>2.7460666666666671</v>
      </c>
      <c r="N26">
        <f>J27-J26</f>
        <v>-0.94894999999999996</v>
      </c>
      <c r="O26">
        <f>K27-K26</f>
        <v>-3.5566666666667412E-2</v>
      </c>
      <c r="P26" s="1">
        <v>0.1</v>
      </c>
      <c r="Q26">
        <f>N26/J26*100</f>
        <v>-16.466869307944364</v>
      </c>
      <c r="R26">
        <f>O26/K26*100</f>
        <v>-1.2951858415673596</v>
      </c>
      <c r="U26">
        <f>J26</f>
        <v>5.762783333333334</v>
      </c>
      <c r="V26">
        <f>K26</f>
        <v>2.7460666666666671</v>
      </c>
      <c r="W26">
        <f>Q26</f>
        <v>-16.466869307944364</v>
      </c>
      <c r="X26">
        <f>Q27</f>
        <v>-15.866464989429307</v>
      </c>
      <c r="Y26">
        <f>Q28</f>
        <v>-8.2168049582522507</v>
      </c>
      <c r="Z26">
        <f>Q29</f>
        <v>-15.519410470056441</v>
      </c>
      <c r="AA26">
        <f>Q30</f>
        <v>-2.6633542240873274</v>
      </c>
      <c r="AB26">
        <f>Q31</f>
        <v>-4.7500195218167303</v>
      </c>
      <c r="AC26">
        <f>Q32</f>
        <v>5.7593119065729166</v>
      </c>
      <c r="AD26">
        <f>Q33</f>
        <v>-3.9391266373020111</v>
      </c>
      <c r="AE26">
        <f>Q34</f>
        <v>-5.0458834995820929</v>
      </c>
      <c r="AF26">
        <f>Q35</f>
        <v>-14.259891776832379</v>
      </c>
      <c r="AG26">
        <f>R26</f>
        <v>-1.2951858415673596</v>
      </c>
      <c r="AH26">
        <f>R27</f>
        <v>0.33805928479520519</v>
      </c>
      <c r="AI26">
        <f>R28</f>
        <v>10.848850477045936</v>
      </c>
      <c r="AJ26">
        <f>R29</f>
        <v>-1.6265689106843715</v>
      </c>
      <c r="AK26">
        <f>R30</f>
        <v>-7.1755966109101621</v>
      </c>
      <c r="AL26">
        <f>R31</f>
        <v>41.384040202956932</v>
      </c>
      <c r="AM26">
        <f>R32</f>
        <v>62.357068291617054</v>
      </c>
      <c r="AN26">
        <f>R33</f>
        <v>-0.89971110193975168</v>
      </c>
      <c r="AO26">
        <f>R34</f>
        <v>5.2657133839916339</v>
      </c>
      <c r="AP26">
        <f>R35</f>
        <v>1.1276735209147437</v>
      </c>
    </row>
    <row r="27" spans="1:42" x14ac:dyDescent="0.25">
      <c r="I27" s="1">
        <v>0.1</v>
      </c>
      <c r="J27">
        <f t="shared" si="0"/>
        <v>4.8138333333333341</v>
      </c>
      <c r="K27">
        <f t="shared" si="1"/>
        <v>2.7104999999999997</v>
      </c>
      <c r="N27">
        <f>J28-J26</f>
        <v>-0.91435000000000066</v>
      </c>
      <c r="O27">
        <f>K28-K26</f>
        <v>9.283333333332866E-3</v>
      </c>
      <c r="P27" s="1">
        <v>0.2</v>
      </c>
      <c r="Q27">
        <f>N27/J26*100</f>
        <v>-15.866464989429307</v>
      </c>
      <c r="R27">
        <f>O27/K26*100</f>
        <v>0.33805928479520519</v>
      </c>
    </row>
    <row r="28" spans="1:42" x14ac:dyDescent="0.25">
      <c r="I28" s="1">
        <v>0.2</v>
      </c>
      <c r="J28">
        <f t="shared" si="0"/>
        <v>4.8484333333333334</v>
      </c>
      <c r="K28">
        <f t="shared" si="1"/>
        <v>2.75535</v>
      </c>
      <c r="N28">
        <f>J29-J26</f>
        <v>-0.4735166666666677</v>
      </c>
      <c r="O28">
        <f>K29-K26</f>
        <v>0.29791666666666616</v>
      </c>
      <c r="P28" s="1">
        <v>0.3</v>
      </c>
      <c r="Q28">
        <f>N28/J26*100</f>
        <v>-8.2168049582522507</v>
      </c>
      <c r="R28">
        <f>O28/K26*100</f>
        <v>10.848850477045936</v>
      </c>
    </row>
    <row r="29" spans="1:42" x14ac:dyDescent="0.25">
      <c r="I29" s="1">
        <v>0.3</v>
      </c>
      <c r="J29">
        <f t="shared" si="0"/>
        <v>5.2892666666666663</v>
      </c>
      <c r="K29">
        <f t="shared" si="1"/>
        <v>3.0439833333333333</v>
      </c>
      <c r="N29">
        <f>J30-J26</f>
        <v>-0.89435000000000109</v>
      </c>
      <c r="O29">
        <f>K30-K26</f>
        <v>-4.4666666666666632E-2</v>
      </c>
      <c r="P29" s="1">
        <v>0.4</v>
      </c>
      <c r="Q29">
        <f>N29/J26*100</f>
        <v>-15.519410470056441</v>
      </c>
      <c r="R29">
        <f>O29/K26*100</f>
        <v>-1.6265689106843715</v>
      </c>
    </row>
    <row r="30" spans="1:42" x14ac:dyDescent="0.25">
      <c r="I30" s="1">
        <v>0.4</v>
      </c>
      <c r="J30">
        <f t="shared" si="0"/>
        <v>4.8684333333333329</v>
      </c>
      <c r="K30">
        <f t="shared" si="1"/>
        <v>2.7014000000000005</v>
      </c>
      <c r="N30">
        <f>J31-J26</f>
        <v>-0.15348333333333386</v>
      </c>
      <c r="O30">
        <f>K31-K26</f>
        <v>-0.19704666666666704</v>
      </c>
      <c r="P30" s="1">
        <v>0.5</v>
      </c>
      <c r="Q30">
        <f>N30/J26*100</f>
        <v>-2.6633542240873274</v>
      </c>
      <c r="R30">
        <f>O30/K26*100</f>
        <v>-7.1755966109101621</v>
      </c>
    </row>
    <row r="31" spans="1:42" x14ac:dyDescent="0.25">
      <c r="I31" s="1">
        <v>0.5</v>
      </c>
      <c r="J31">
        <f t="shared" si="0"/>
        <v>5.6093000000000002</v>
      </c>
      <c r="K31">
        <f t="shared" si="1"/>
        <v>2.5490200000000001</v>
      </c>
      <c r="N31">
        <f>J32-J26</f>
        <v>-0.27373333333333427</v>
      </c>
      <c r="O31">
        <f>K32-K26</f>
        <v>1.1364333333333327</v>
      </c>
      <c r="P31" s="1">
        <v>0.6</v>
      </c>
      <c r="Q31">
        <f>N31/J26*100</f>
        <v>-4.7500195218167303</v>
      </c>
      <c r="R31">
        <f>O31/K26*100</f>
        <v>41.384040202956932</v>
      </c>
    </row>
    <row r="32" spans="1:42" x14ac:dyDescent="0.25">
      <c r="I32" s="1">
        <v>0.6</v>
      </c>
      <c r="J32">
        <f t="shared" si="0"/>
        <v>5.4890499999999998</v>
      </c>
      <c r="K32">
        <f t="shared" si="1"/>
        <v>3.8824999999999998</v>
      </c>
      <c r="N32">
        <f>J33-J26</f>
        <v>0.33189666666666628</v>
      </c>
      <c r="O32">
        <f>K33-K26</f>
        <v>1.7123666666666657</v>
      </c>
      <c r="P32" s="1">
        <v>0.7</v>
      </c>
      <c r="Q32">
        <f>N32/J26*100</f>
        <v>5.7593119065729166</v>
      </c>
      <c r="R32">
        <f>O32/K26*100</f>
        <v>62.357068291617054</v>
      </c>
    </row>
    <row r="33" spans="1:18" x14ac:dyDescent="0.25">
      <c r="I33" s="1">
        <v>0.7</v>
      </c>
      <c r="J33">
        <f t="shared" si="0"/>
        <v>6.0946800000000003</v>
      </c>
      <c r="K33">
        <f t="shared" si="1"/>
        <v>4.4584333333333328</v>
      </c>
      <c r="N33">
        <f>J34-J26</f>
        <v>-0.22700333333333411</v>
      </c>
      <c r="O33">
        <f>K34-K26</f>
        <v>-2.4706666666666877E-2</v>
      </c>
      <c r="P33" s="1">
        <v>0.8</v>
      </c>
      <c r="Q33">
        <f>N33/J26*100</f>
        <v>-3.9391266373020111</v>
      </c>
      <c r="R33">
        <f>O33/K26*100</f>
        <v>-0.89971110193975168</v>
      </c>
    </row>
    <row r="34" spans="1:18" x14ac:dyDescent="0.25">
      <c r="I34" s="1">
        <v>0.8</v>
      </c>
      <c r="J34">
        <f t="shared" si="0"/>
        <v>5.5357799999999999</v>
      </c>
      <c r="K34">
        <f t="shared" si="1"/>
        <v>2.7213600000000002</v>
      </c>
      <c r="N34">
        <f>J35-J26</f>
        <v>-0.29078333333333362</v>
      </c>
      <c r="O34">
        <f>K35-K26</f>
        <v>0.14459999999999962</v>
      </c>
      <c r="P34" s="1">
        <v>0.9</v>
      </c>
      <c r="Q34">
        <f>N34/J26*100</f>
        <v>-5.0458834995820929</v>
      </c>
      <c r="R34">
        <f>O34/K26*100</f>
        <v>5.2657133839916339</v>
      </c>
    </row>
    <row r="35" spans="1:18" x14ac:dyDescent="0.25">
      <c r="I35" s="1">
        <v>0.9</v>
      </c>
      <c r="J35">
        <f t="shared" si="0"/>
        <v>5.4720000000000004</v>
      </c>
      <c r="K35">
        <f t="shared" si="1"/>
        <v>2.8906666666666667</v>
      </c>
      <c r="N35">
        <f>J36-J26</f>
        <v>-0.82176666666666698</v>
      </c>
      <c r="O35">
        <f>K36-K26</f>
        <v>3.0966666666666143E-2</v>
      </c>
      <c r="P35" s="1">
        <v>1</v>
      </c>
      <c r="Q35">
        <f>N35/J26*100</f>
        <v>-14.259891776832379</v>
      </c>
      <c r="R35">
        <f>O35/K26*100</f>
        <v>1.1276735209147437</v>
      </c>
    </row>
    <row r="36" spans="1:18" x14ac:dyDescent="0.25">
      <c r="I36" s="1">
        <v>1</v>
      </c>
      <c r="J36">
        <f t="shared" si="0"/>
        <v>4.9410166666666671</v>
      </c>
      <c r="K36">
        <f t="shared" si="1"/>
        <v>2.7770333333333332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4.5713999999999997</v>
      </c>
      <c r="C41">
        <f>C3</f>
        <v>2.5188999999999999</v>
      </c>
    </row>
    <row r="42" spans="1:18" x14ac:dyDescent="0.25">
      <c r="A42" s="1">
        <v>2</v>
      </c>
      <c r="B42">
        <f>F3</f>
        <v>5.9889000000000001</v>
      </c>
      <c r="C42">
        <f>G3</f>
        <v>2.8889</v>
      </c>
    </row>
    <row r="43" spans="1:18" x14ac:dyDescent="0.25">
      <c r="A43" s="1">
        <v>3</v>
      </c>
      <c r="B43">
        <f>J3</f>
        <v>7.1238999999999999</v>
      </c>
      <c r="C43">
        <f>K3</f>
        <v>2.7385000000000002</v>
      </c>
    </row>
    <row r="44" spans="1:18" x14ac:dyDescent="0.25">
      <c r="A44" s="1">
        <v>4</v>
      </c>
      <c r="B44">
        <f>N3</f>
        <v>5.1109999999999998</v>
      </c>
      <c r="C44">
        <f>O3</f>
        <v>2.4672000000000001</v>
      </c>
    </row>
    <row r="45" spans="1:18" x14ac:dyDescent="0.25">
      <c r="A45" s="1">
        <v>5</v>
      </c>
      <c r="B45">
        <f>R3</f>
        <v>7.1855000000000002</v>
      </c>
      <c r="C45">
        <f>S3</f>
        <v>2.6758999999999999</v>
      </c>
    </row>
    <row r="46" spans="1:18" x14ac:dyDescent="0.25">
      <c r="A46" s="1">
        <v>6</v>
      </c>
      <c r="B46">
        <f>V3</f>
        <v>0</v>
      </c>
      <c r="C46">
        <f>W3</f>
        <v>0</v>
      </c>
    </row>
    <row r="47" spans="1:18" x14ac:dyDescent="0.25">
      <c r="A47" s="1">
        <v>7</v>
      </c>
      <c r="B47">
        <f>Z3</f>
        <v>4.5960000000000001</v>
      </c>
      <c r="C47">
        <f>AA3</f>
        <v>3.1869999999999998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4.3220875000000003</v>
      </c>
      <c r="C50">
        <f>AVERAGE(C41:C48)</f>
        <v>2.0595500000000002</v>
      </c>
    </row>
    <row r="51" spans="1:3" x14ac:dyDescent="0.25">
      <c r="A51" t="s">
        <v>8</v>
      </c>
      <c r="B51">
        <f>STDEV(B41:B48)</f>
        <v>2.8522671876634256</v>
      </c>
      <c r="C51">
        <f>STDEV(C41:C48)</f>
        <v>1.2906531403020052</v>
      </c>
    </row>
    <row r="52" spans="1:3" x14ac:dyDescent="0.25">
      <c r="A52" t="s">
        <v>20</v>
      </c>
      <c r="B52">
        <f>1.5*B51</f>
        <v>4.2784007814951384</v>
      </c>
      <c r="C52">
        <f>1.5*C51</f>
        <v>1.9359797104530077</v>
      </c>
    </row>
    <row r="53" spans="1:3" x14ac:dyDescent="0.25">
      <c r="A53" t="s">
        <v>9</v>
      </c>
      <c r="B53">
        <f>2*B51</f>
        <v>5.7045343753268511</v>
      </c>
      <c r="C53">
        <f>2*C51</f>
        <v>2.5813062806040104</v>
      </c>
    </row>
    <row r="54" spans="1:3" x14ac:dyDescent="0.25">
      <c r="A54" t="s">
        <v>21</v>
      </c>
      <c r="B54">
        <f>B50+B52</f>
        <v>8.6004882814951387</v>
      </c>
      <c r="C54">
        <f>C50+C52</f>
        <v>3.9955297104530079</v>
      </c>
    </row>
    <row r="55" spans="1:3" x14ac:dyDescent="0.25">
      <c r="A55" t="s">
        <v>10</v>
      </c>
      <c r="B55">
        <f>B50+B53</f>
        <v>10.026621875326851</v>
      </c>
      <c r="C55">
        <f>C50+C53</f>
        <v>4.6408562806040106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2015-03-18T03:42:44Z</dcterms:created>
  <dcterms:modified xsi:type="dcterms:W3CDTF">2015-04-20T02:11:45Z</dcterms:modified>
</cp:coreProperties>
</file>