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<sst xmlns="http://schemas.openxmlformats.org/spreadsheetml/2006/main" count="48" uniqueCount="22">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</sst>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11.6996</v>
      </c>
      <c r="C3">
        <v>5.3461999999999996</v>
      </c>
      <c r="E3" s="1">
        <v>535</v>
      </c>
      <c r="F3">
        <v>18.349599999999999</v>
      </c>
      <c r="G3">
        <v>7.5035999999999996</v>
      </c>
      <c r="I3" s="1">
        <v>535</v>
      </c>
      <c r="J3">
        <v>12.478</v>
      </c>
      <c r="K3">
        <v>7.7489999999999997</v>
      </c>
      <c r="M3" s="1">
        <v>535</v>
      </c>
      <c r="N3">
        <v>6.7234999999999996</v>
      </c>
      <c r="O3">
        <v>3.4321999999999999</v>
      </c>
      <c r="Q3" s="1">
        <v>535</v>
      </c>
      <c r="R3">
        <v>26.9727</v>
      </c>
      <c r="S3">
        <v>15.568899999999999</v>
      </c>
      <c r="U3" s="1">
        <v>535</v>
      </c>
      <c r="V3">
        <v>15.530799999999999</v>
      </c>
      <c r="W3">
        <v>7.0242000000000004</v>
      </c>
      <c r="Y3" s="1">
        <v>535</v>
      </c>
      <c r="Z3">
        <v>12.049200000000001</v>
      </c>
      <c r="AA3">
        <v>4.6792999999999996</v>
      </c>
      <c r="AC3" s="1">
        <v>535</v>
      </c>
      <c r="AD3">
        <v>11.1218</v>
      </c>
      <c r="AE3">
        <v>3.5632000000000001</v>
      </c>
    </row>
    <row r="4" spans="1:31" x14ac:dyDescent="0.25">
      <c r="A4" s="1">
        <v>0.1</v>
      </c>
      <c r="B4">
        <v>11.3133</v>
      </c>
      <c r="C4">
        <v>2.9792000000000001</v>
      </c>
      <c r="E4" s="1">
        <v>0.1</v>
      </c>
      <c r="F4">
        <v>45.383000000000003</v>
      </c>
      <c r="G4">
        <v>16.622499999999999</v>
      </c>
      <c r="I4" s="1">
        <v>0.1</v>
      </c>
      <c r="J4">
        <v>9.9864999999999995</v>
      </c>
      <c r="K4">
        <v>3.3397000000000001</v>
      </c>
      <c r="M4" s="1">
        <v>0.1</v>
      </c>
      <c r="N4">
        <v>7.6976000000000004</v>
      </c>
      <c r="O4">
        <v>3.3871000000000002</v>
      </c>
      <c r="Q4" s="1">
        <v>0.1</v>
      </c>
      <c r="R4">
        <v>41.129800000000003</v>
      </c>
      <c r="S4">
        <v>17.752500000000001</v>
      </c>
      <c r="U4" s="1">
        <v>0.1</v>
      </c>
      <c r="V4">
        <v>29.646799999999999</v>
      </c>
      <c r="W4">
        <v>10.5077</v>
      </c>
      <c r="Y4" s="1">
        <v>0.1</v>
      </c>
      <c r="Z4">
        <v>21.927099999999999</v>
      </c>
      <c r="AA4">
        <v>6.3738000000000001</v>
      </c>
      <c r="AC4" s="1">
        <v>0.1</v>
      </c>
      <c r="AD4">
        <v>14.298999999999999</v>
      </c>
      <c r="AE4">
        <v>4.6787999999999998</v>
      </c>
    </row>
    <row r="5" spans="1:31" x14ac:dyDescent="0.25">
      <c r="A5" s="1">
        <v>0.2</v>
      </c>
      <c r="B5">
        <v>10.1852</v>
      </c>
      <c r="C5">
        <v>3.5326</v>
      </c>
      <c r="E5" s="1">
        <v>0.2</v>
      </c>
      <c r="F5">
        <v>39.563499999999998</v>
      </c>
      <c r="G5">
        <v>27.360800000000001</v>
      </c>
      <c r="I5" s="1">
        <v>0.2</v>
      </c>
      <c r="J5">
        <v>11.316700000000001</v>
      </c>
      <c r="K5">
        <v>2.9740000000000002</v>
      </c>
      <c r="M5" s="1">
        <v>0.2</v>
      </c>
      <c r="N5">
        <v>6.6997</v>
      </c>
      <c r="O5">
        <v>3.6419999999999999</v>
      </c>
      <c r="Q5" s="1">
        <v>0.2</v>
      </c>
      <c r="R5">
        <v>32.322299999999998</v>
      </c>
      <c r="S5">
        <v>5.5777999999999999</v>
      </c>
      <c r="U5" s="1">
        <v>0.2</v>
      </c>
      <c r="V5">
        <v>62.0807</v>
      </c>
      <c r="W5">
        <v>39.402099999999997</v>
      </c>
      <c r="Y5" s="1">
        <v>0.2</v>
      </c>
      <c r="Z5">
        <v>14.5992</v>
      </c>
      <c r="AA5">
        <v>3.9729000000000001</v>
      </c>
      <c r="AC5" s="1">
        <v>0.2</v>
      </c>
      <c r="AD5">
        <v>12.899800000000001</v>
      </c>
      <c r="AE5">
        <v>6.1996000000000002</v>
      </c>
    </row>
    <row r="6" spans="1:31" x14ac:dyDescent="0.25">
      <c r="A6" s="1">
        <v>0.3</v>
      </c>
      <c r="B6">
        <v>12.0594</v>
      </c>
      <c r="C6">
        <v>2.8692000000000002</v>
      </c>
      <c r="E6" s="1">
        <v>0.3</v>
      </c>
      <c r="F6">
        <v>17.301400000000001</v>
      </c>
      <c r="G6">
        <v>14.7681</v>
      </c>
      <c r="I6" s="1">
        <v>0.3</v>
      </c>
      <c r="J6">
        <v>11.3132</v>
      </c>
      <c r="K6">
        <v>3.7338</v>
      </c>
      <c r="M6" s="1">
        <v>0.3</v>
      </c>
      <c r="N6">
        <v>6.8033999999999999</v>
      </c>
      <c r="O6">
        <v>3.7290000000000001</v>
      </c>
      <c r="Q6" s="1">
        <v>0.3</v>
      </c>
      <c r="R6">
        <v>12.1891</v>
      </c>
      <c r="S6">
        <v>5.0381</v>
      </c>
      <c r="U6" s="1">
        <v>0.3</v>
      </c>
      <c r="V6">
        <v>62.693899999999999</v>
      </c>
      <c r="W6">
        <v>10.7599</v>
      </c>
      <c r="Y6" s="1">
        <v>0.3</v>
      </c>
      <c r="Z6">
        <v>6.8337000000000003</v>
      </c>
      <c r="AA6">
        <v>3.3557999999999999</v>
      </c>
      <c r="AC6" s="1">
        <v>0.3</v>
      </c>
      <c r="AD6">
        <v>13.0679</v>
      </c>
      <c r="AE6">
        <v>7.3910999999999998</v>
      </c>
    </row>
    <row r="7" spans="1:31" x14ac:dyDescent="0.25">
      <c r="A7" s="1">
        <v>0.4</v>
      </c>
      <c r="B7">
        <v>9.5334000000000003</v>
      </c>
      <c r="C7">
        <v>3.1720999999999999</v>
      </c>
      <c r="E7" s="1">
        <v>0.4</v>
      </c>
      <c r="F7">
        <v>13.5298</v>
      </c>
      <c r="G7">
        <v>6.4633000000000003</v>
      </c>
      <c r="I7" s="1">
        <v>0.4</v>
      </c>
      <c r="J7">
        <v>7.9214000000000002</v>
      </c>
      <c r="K7">
        <v>2.2867000000000002</v>
      </c>
      <c r="M7" s="1">
        <v>0.4</v>
      </c>
      <c r="N7">
        <v>5.4206000000000003</v>
      </c>
      <c r="O7">
        <v>7.6639999999999997</v>
      </c>
      <c r="Q7" s="1">
        <v>0.4</v>
      </c>
      <c r="R7">
        <v>9.8658999999999999</v>
      </c>
      <c r="S7">
        <v>4.3918999999999997</v>
      </c>
      <c r="U7" s="1">
        <v>0.4</v>
      </c>
      <c r="V7">
        <v>18.084499999999998</v>
      </c>
      <c r="W7">
        <v>11.390700000000001</v>
      </c>
      <c r="Y7" s="1">
        <v>0.4</v>
      </c>
      <c r="Z7">
        <v>10.063000000000001</v>
      </c>
      <c r="AA7">
        <v>4.2244999999999999</v>
      </c>
      <c r="AC7" s="1">
        <v>0.4</v>
      </c>
      <c r="AD7">
        <v>12.7454</v>
      </c>
      <c r="AE7">
        <v>5.8928000000000003</v>
      </c>
    </row>
    <row r="8" spans="1:31" x14ac:dyDescent="0.25">
      <c r="A8" s="1">
        <v>0.5</v>
      </c>
      <c r="B8">
        <v>11.859</v>
      </c>
      <c r="C8">
        <v>2.3420000000000001</v>
      </c>
      <c r="E8" s="1">
        <v>0.5</v>
      </c>
      <c r="F8">
        <v>9.8580000000000005</v>
      </c>
      <c r="G8">
        <v>3.5697000000000001</v>
      </c>
      <c r="I8" s="1">
        <v>0.5</v>
      </c>
      <c r="J8">
        <v>8.0936000000000003</v>
      </c>
      <c r="K8">
        <v>4.8281000000000001</v>
      </c>
      <c r="M8" s="1">
        <v>0.5</v>
      </c>
      <c r="N8">
        <v>4.7213000000000003</v>
      </c>
      <c r="O8">
        <v>5.1725000000000003</v>
      </c>
      <c r="Q8" s="1">
        <v>0.5</v>
      </c>
      <c r="R8">
        <v>7.5925000000000002</v>
      </c>
      <c r="S8">
        <v>3.5238</v>
      </c>
      <c r="U8" s="1">
        <v>0.5</v>
      </c>
      <c r="V8">
        <v>9.4084000000000003</v>
      </c>
      <c r="W8">
        <v>12.168900000000001</v>
      </c>
      <c r="Y8" s="1">
        <v>0.5</v>
      </c>
      <c r="Z8">
        <v>4.9032</v>
      </c>
      <c r="AA8">
        <v>3.1968999999999999</v>
      </c>
      <c r="AC8" s="1">
        <v>0.5</v>
      </c>
      <c r="AD8">
        <v>9.4722000000000008</v>
      </c>
      <c r="AE8">
        <v>3.4573</v>
      </c>
    </row>
    <row r="9" spans="1:31" x14ac:dyDescent="0.25">
      <c r="A9" s="1">
        <v>0.6</v>
      </c>
      <c r="B9">
        <v>10.5101</v>
      </c>
      <c r="C9">
        <v>2.7953999999999999</v>
      </c>
      <c r="E9" s="1">
        <v>0.6</v>
      </c>
      <c r="F9">
        <v>11.718500000000001</v>
      </c>
      <c r="G9">
        <v>6.9519000000000002</v>
      </c>
      <c r="I9" s="1">
        <v>0.6</v>
      </c>
      <c r="J9">
        <v>8.4466999999999999</v>
      </c>
      <c r="K9">
        <v>3.4668000000000001</v>
      </c>
      <c r="M9" s="1">
        <v>0.6</v>
      </c>
      <c r="N9">
        <v>4.3638000000000003</v>
      </c>
      <c r="O9">
        <v>7.8212999999999999</v>
      </c>
      <c r="Q9" s="1">
        <v>0.6</v>
      </c>
      <c r="R9">
        <v>9.1771999999999991</v>
      </c>
      <c r="S9">
        <v>3.1046</v>
      </c>
      <c r="U9" s="1">
        <v>0.6</v>
      </c>
      <c r="V9">
        <v>12.2822</v>
      </c>
      <c r="W9">
        <v>9.8333999999999993</v>
      </c>
      <c r="Y9" s="1">
        <v>0.6</v>
      </c>
      <c r="Z9">
        <v>5.4161999999999999</v>
      </c>
      <c r="AA9">
        <v>2.8449</v>
      </c>
      <c r="AC9" s="1">
        <v>0.6</v>
      </c>
      <c r="AD9">
        <v>13.462899999999999</v>
      </c>
      <c r="AE9">
        <v>3.5169000000000001</v>
      </c>
    </row>
    <row r="10" spans="1:31" x14ac:dyDescent="0.25">
      <c r="A10" s="1">
        <v>0.7</v>
      </c>
      <c r="B10">
        <v>11.006500000000001</v>
      </c>
      <c r="C10">
        <v>2.7437999999999998</v>
      </c>
      <c r="E10" s="1">
        <v>0.7</v>
      </c>
      <c r="F10">
        <v>10.793699999999999</v>
      </c>
      <c r="G10">
        <v>5.9927000000000001</v>
      </c>
      <c r="I10" s="1">
        <v>0.7</v>
      </c>
      <c r="J10">
        <v>7.1340000000000003</v>
      </c>
      <c r="K10">
        <v>2.9434999999999998</v>
      </c>
      <c r="M10" s="1">
        <v>0.7</v>
      </c>
      <c r="N10">
        <v>5.9379</v>
      </c>
      <c r="O10">
        <v>6.4686000000000003</v>
      </c>
      <c r="Q10" s="1">
        <v>0.7</v>
      </c>
      <c r="R10">
        <v>11.4465</v>
      </c>
      <c r="S10">
        <v>2.7869999999999999</v>
      </c>
      <c r="U10" s="1">
        <v>0.7</v>
      </c>
      <c r="V10">
        <v>12.3688</v>
      </c>
      <c r="W10">
        <v>10.926</v>
      </c>
      <c r="Y10" s="1">
        <v>0.7</v>
      </c>
      <c r="Z10">
        <v>6.0019999999999998</v>
      </c>
      <c r="AA10">
        <v>2.9775</v>
      </c>
      <c r="AC10" s="1">
        <v>0.7</v>
      </c>
      <c r="AD10">
        <v>11.5578</v>
      </c>
      <c r="AE10">
        <v>3.9687000000000001</v>
      </c>
    </row>
    <row r="11" spans="1:31" x14ac:dyDescent="0.25">
      <c r="A11" s="1">
        <v>0.8</v>
      </c>
      <c r="B11">
        <v>7.8848000000000003</v>
      </c>
      <c r="C11">
        <v>2.9119999999999999</v>
      </c>
      <c r="E11" s="1">
        <v>0.8</v>
      </c>
      <c r="F11">
        <v>10.0725</v>
      </c>
      <c r="G11">
        <v>3.5889000000000002</v>
      </c>
      <c r="I11" s="1">
        <v>0.8</v>
      </c>
      <c r="J11">
        <v>9.2315000000000005</v>
      </c>
      <c r="K11">
        <v>2.9262999999999999</v>
      </c>
      <c r="M11" s="1">
        <v>0.8</v>
      </c>
      <c r="N11">
        <v>4.5850999999999997</v>
      </c>
      <c r="O11">
        <v>5.9976000000000003</v>
      </c>
      <c r="Q11" s="1">
        <v>0.8</v>
      </c>
      <c r="R11">
        <v>12.166700000000001</v>
      </c>
      <c r="S11">
        <v>4.2012</v>
      </c>
      <c r="U11" s="1">
        <v>0.8</v>
      </c>
      <c r="V11">
        <v>11.599399999999999</v>
      </c>
      <c r="W11">
        <v>5.7411000000000003</v>
      </c>
      <c r="Y11" s="1">
        <v>0.8</v>
      </c>
      <c r="Z11">
        <v>5.4581999999999997</v>
      </c>
      <c r="AA11">
        <v>3.3973</v>
      </c>
      <c r="AC11" s="1">
        <v>0.8</v>
      </c>
      <c r="AD11">
        <v>11.0382</v>
      </c>
      <c r="AE11">
        <v>3.5148999999999999</v>
      </c>
    </row>
    <row r="12" spans="1:31" x14ac:dyDescent="0.25">
      <c r="A12" s="1">
        <v>0.9</v>
      </c>
      <c r="B12">
        <v>6.9748999999999999</v>
      </c>
      <c r="C12">
        <v>3.8001999999999998</v>
      </c>
      <c r="E12" s="1">
        <v>0.9</v>
      </c>
      <c r="F12">
        <v>16.554600000000001</v>
      </c>
      <c r="G12">
        <v>4.8217999999999996</v>
      </c>
      <c r="I12" s="1">
        <v>0.9</v>
      </c>
      <c r="J12">
        <v>6.2339000000000002</v>
      </c>
      <c r="K12">
        <v>2.7109000000000001</v>
      </c>
      <c r="M12" s="1">
        <v>0.9</v>
      </c>
      <c r="N12">
        <v>5.7888000000000002</v>
      </c>
      <c r="O12">
        <v>6.6348000000000003</v>
      </c>
      <c r="Q12" s="1">
        <v>0.9</v>
      </c>
      <c r="R12">
        <v>9.7579999999999991</v>
      </c>
      <c r="S12">
        <v>4.4663000000000004</v>
      </c>
      <c r="U12" s="1">
        <v>0.9</v>
      </c>
      <c r="V12">
        <v>11.991300000000001</v>
      </c>
      <c r="W12">
        <v>14.281599999999999</v>
      </c>
      <c r="Y12" s="1">
        <v>0.9</v>
      </c>
      <c r="Z12">
        <v>4.7827000000000002</v>
      </c>
      <c r="AA12">
        <v>2.7250000000000001</v>
      </c>
      <c r="AC12" s="1">
        <v>0.9</v>
      </c>
      <c r="AD12">
        <v>13.572100000000001</v>
      </c>
      <c r="AE12">
        <v>8.2505000000000006</v>
      </c>
    </row>
    <row r="13" spans="1:31" x14ac:dyDescent="0.25">
      <c r="A13" s="1">
        <v>1</v>
      </c>
      <c r="B13">
        <v>6.0223000000000004</v>
      </c>
      <c r="C13">
        <v>3.1013000000000002</v>
      </c>
      <c r="E13" s="1">
        <v>1</v>
      </c>
      <c r="F13">
        <v>15.6677</v>
      </c>
      <c r="G13">
        <v>8.2090999999999994</v>
      </c>
      <c r="I13" s="1">
        <v>1</v>
      </c>
      <c r="J13">
        <v>7.8319000000000001</v>
      </c>
      <c r="K13">
        <v>2.5903999999999998</v>
      </c>
      <c r="M13" s="1">
        <v>1</v>
      </c>
      <c r="N13">
        <v>7.6977000000000002</v>
      </c>
      <c r="O13">
        <v>16.0029</v>
      </c>
      <c r="Q13" s="1">
        <v>1</v>
      </c>
      <c r="R13">
        <v>15.990399999999999</v>
      </c>
      <c r="S13">
        <v>4.1322000000000001</v>
      </c>
      <c r="U13" s="1">
        <v>1</v>
      </c>
      <c r="V13">
        <v>10.381399999999999</v>
      </c>
      <c r="W13">
        <v>19.579000000000001</v>
      </c>
      <c r="Y13" s="1">
        <v>1</v>
      </c>
      <c r="Z13">
        <v>7.7876000000000003</v>
      </c>
      <c r="AA13">
        <v>4.2092000000000001</v>
      </c>
      <c r="AC13" s="1">
        <v>1</v>
      </c>
      <c r="AD13">
        <v>15.1435</v>
      </c>
      <c r="AE13">
        <v>6.2084000000000001</v>
      </c>
    </row>
    <row r="15" spans="1:31" x14ac:dyDescent="0.25">
      <c r="A15" t="s">
        <v>7</v>
      </c>
      <c r="B15">
        <f>AVERAGE(B4:B13)</f>
        <v>9.7348900000000018</v>
      </c>
      <c r="C15">
        <f>AVERAGE(C4:C13)</f>
        <v>3.0247799999999998</v>
      </c>
      <c r="F15">
        <f>AVERAGE(F4:F13)</f>
        <v>19.044269999999997</v>
      </c>
      <c r="G15">
        <f>AVERAGE(G4:G13)</f>
        <v>9.8348799999999983</v>
      </c>
      <c r="J15">
        <f>AVERAGE(J4:J13)</f>
        <v>8.7509399999999999</v>
      </c>
      <c r="K15">
        <f>AVERAGE(K4:K13)</f>
        <v>3.1800199999999998</v>
      </c>
      <c r="N15">
        <f>AVERAGE(N4:N13)</f>
        <v>5.97159</v>
      </c>
      <c r="O15">
        <f>AVERAGE(O4:O13)</f>
        <v>6.65198</v>
      </c>
      <c r="R15">
        <f>AVERAGE(R4:R13)</f>
        <v>16.16384</v>
      </c>
      <c r="S15">
        <f>AVERAGE(S4:S13)</f>
        <v>5.497539999999999</v>
      </c>
      <c r="V15">
        <f>AVERAGE(V4:V13)</f>
        <v>24.053739999999998</v>
      </c>
      <c r="W15">
        <f>AVERAGE(W4:W13)</f>
        <v>14.459039999999998</v>
      </c>
      <c r="Z15">
        <f>AVERAGE(Z4:Z13)</f>
        <v>8.7772900000000007</v>
      </c>
      <c r="AA15">
        <f>AVERAGE(AA4:AA13)</f>
        <v>3.7277800000000001</v>
      </c>
      <c r="AD15">
        <f>AVERAGE(AD4:AD13)</f>
        <v>12.725880000000002</v>
      </c>
      <c r="AE15">
        <f>AVERAGE(AE4:AE13)</f>
        <v>5.3079000000000001</v>
      </c>
    </row>
    <row r="16" spans="1:31" x14ac:dyDescent="0.25">
      <c r="A16" t="s">
        <v>8</v>
      </c>
      <c r="B16">
        <f>STDEV(B4:B13)</f>
        <v>2.1000420717743262</v>
      </c>
      <c r="C16">
        <f>STDEV(C4:C13)</f>
        <v>0.41142993139105188</v>
      </c>
      <c r="F16">
        <f>STDEV(F4:F13)</f>
        <v>12.703600450095509</v>
      </c>
      <c r="G16">
        <f>STDEV(G4:G13)</f>
        <v>7.5868795188067253</v>
      </c>
      <c r="J16">
        <f>STDEV(J4:J13)</f>
        <v>1.6968356636201822</v>
      </c>
      <c r="K16">
        <f>STDEV(K4:K13)</f>
        <v>0.71949721457263338</v>
      </c>
      <c r="N16">
        <f>STDEV(N4:N13)</f>
        <v>1.2287899996428273</v>
      </c>
      <c r="O16">
        <f>STDEV(O4:O13)</f>
        <v>3.6628075042088808</v>
      </c>
      <c r="R16">
        <f>STDEV(R4:R13)</f>
        <v>11.261704503335386</v>
      </c>
      <c r="S16">
        <f>STDEV(S4:S13)</f>
        <v>4.3868611451824098</v>
      </c>
      <c r="V16">
        <f>STDEV(V4:V13)</f>
        <v>21.037439332886706</v>
      </c>
      <c r="W16">
        <f>STDEV(W4:W13)</f>
        <v>9.4412763292305399</v>
      </c>
      <c r="Z16">
        <f>STDEV(Z4:Z13)</f>
        <v>5.5196926169347922</v>
      </c>
      <c r="AA16">
        <f>STDEV(AA4:AA13)</f>
        <v>1.0758658660714988</v>
      </c>
      <c r="AD16">
        <f>STDEV(AD4:AD13)</f>
        <v>1.6507774214324096</v>
      </c>
      <c r="AE16">
        <f>STDEV(AE4:AE13)</f>
        <v>1.7315127605651679</v>
      </c>
    </row>
    <row r="17" spans="1:42" x14ac:dyDescent="0.25">
      <c r="A17" t="s">
        <v>9</v>
      </c>
      <c r="B17">
        <f>2*B16</f>
        <v>4.2000841435486524</v>
      </c>
      <c r="C17">
        <f>2*C16</f>
        <v>0.82285986278210377</v>
      </c>
      <c r="F17">
        <f>2*F16</f>
        <v>25.407200900191018</v>
      </c>
      <c r="G17">
        <f>2*G16</f>
        <v>15.173759037613451</v>
      </c>
      <c r="J17">
        <f>2*J16</f>
        <v>3.3936713272403645</v>
      </c>
      <c r="K17">
        <f>2*K16</f>
        <v>1.4389944291452668</v>
      </c>
      <c r="N17">
        <f>2*N16</f>
        <v>2.4575799992856546</v>
      </c>
      <c r="O17">
        <f>2*O16</f>
        <v>7.3256150084177616</v>
      </c>
      <c r="R17">
        <f>2*R16</f>
        <v>22.523409006670772</v>
      </c>
      <c r="S17">
        <f>2*S16</f>
        <v>8.7737222903648195</v>
      </c>
      <c r="V17">
        <f>2*V16</f>
        <v>42.074878665773412</v>
      </c>
      <c r="W17">
        <f>2*W16</f>
        <v>18.88255265846108</v>
      </c>
      <c r="Z17">
        <f>2*Z16</f>
        <v>11.039385233869584</v>
      </c>
      <c r="AA17">
        <f>2*AA16</f>
        <v>2.1517317321429976</v>
      </c>
      <c r="AD17">
        <f>2*AD16</f>
        <v>3.3015548428648192</v>
      </c>
      <c r="AE17">
        <f>2*AE16</f>
        <v>3.4630255211303358</v>
      </c>
    </row>
    <row r="18" spans="1:42" x14ac:dyDescent="0.25">
      <c r="A18" t="s">
        <v>10</v>
      </c>
      <c r="B18">
        <f>B15+B17</f>
        <v>13.934974143548654</v>
      </c>
      <c r="C18">
        <f>C15+C17</f>
        <v>3.8476398627821036</v>
      </c>
      <c r="F18">
        <f>F15+F17</f>
        <v>44.451470900191012</v>
      </c>
      <c r="G18">
        <f>G15+G17</f>
        <v>25.008639037613449</v>
      </c>
      <c r="J18">
        <f>J15+J17</f>
        <v>12.144611327240364</v>
      </c>
      <c r="K18">
        <f>K15+K17</f>
        <v>4.6190144291452668</v>
      </c>
      <c r="N18">
        <f>N15+N17</f>
        <v>8.429169999285655</v>
      </c>
      <c r="O18">
        <f>O15+O17</f>
        <v>13.977595008417762</v>
      </c>
      <c r="R18">
        <f>R15+R17</f>
        <v>38.687249006670768</v>
      </c>
      <c r="S18">
        <f>S15+S17</f>
        <v>14.271262290364819</v>
      </c>
      <c r="V18">
        <f>V15+V17</f>
        <v>66.128618665773416</v>
      </c>
      <c r="W18">
        <f>W15+W17</f>
        <v>33.341592658461082</v>
      </c>
      <c r="Z18">
        <f>Z15+Z17</f>
        <v>19.816675233869585</v>
      </c>
      <c r="AA18">
        <f>AA15+AA17</f>
        <v>5.8795117321429977</v>
      </c>
      <c r="AD18">
        <f>AD15+AD17</f>
        <v>16.027434842864821</v>
      </c>
      <c r="AE18">
        <f>AE15+AE17</f>
        <v>8.7709255211303354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14.365649999999999</v>
      </c>
      <c r="K26">
        <f>AVERAGE(C3,G3,K3,O3,S3,W3,AA3,AE3)</f>
        <v>6.8583249999999998</v>
      </c>
      <c r="N26">
        <f>J27-J26</f>
        <v>8.3072374999999994</v>
      </c>
      <c r="O26">
        <f>K27-K26</f>
        <v>1.3468375000000004</v>
      </c>
      <c r="P26" s="1">
        <v>0.1</v>
      </c>
      <c r="Q26">
        <f>N26/J26*100</f>
        <v>57.827091012241006</v>
      </c>
      <c r="R26">
        <f>O26/K26*100</f>
        <v>19.637994699872056</v>
      </c>
      <c r="U26">
        <f>J26</f>
        <v>14.365649999999999</v>
      </c>
      <c r="V26">
        <f>K26</f>
        <v>6.8583249999999998</v>
      </c>
      <c r="W26">
        <f>Q26</f>
        <v>57.827091012241006</v>
      </c>
      <c r="X26">
        <f>Q27</f>
        <v>65.03525771545317</v>
      </c>
      <c r="Y26">
        <f>Q28</f>
        <v>23.786602068127802</v>
      </c>
      <c r="Z26">
        <f>Q29</f>
        <v>-24.155885741334345</v>
      </c>
      <c r="AA26">
        <f>Q30</f>
        <v>-42.651220097941966</v>
      </c>
      <c r="AB26">
        <f>Q31</f>
        <v>-34.411599892799835</v>
      </c>
      <c r="AC26">
        <f>Q32</f>
        <v>-33.654933817822361</v>
      </c>
      <c r="AD26">
        <f>Q33</f>
        <v>-37.318882194679666</v>
      </c>
      <c r="AE26">
        <f>Q34</f>
        <v>-34.169094332661587</v>
      </c>
      <c r="AF26">
        <f>Q35</f>
        <v>-24.714074893930995</v>
      </c>
      <c r="AG26">
        <f>R26</f>
        <v>19.637994699872056</v>
      </c>
      <c r="AH26">
        <f>R27</f>
        <v>68.885624405375978</v>
      </c>
      <c r="AI26">
        <f>R28</f>
        <v>-5.871696077394982</v>
      </c>
      <c r="AJ26">
        <f>R29</f>
        <v>-17.097104613735851</v>
      </c>
      <c r="AK26">
        <f>R30</f>
        <v>-30.268688054298959</v>
      </c>
      <c r="AL26">
        <f>R31</f>
        <v>-26.484965352327279</v>
      </c>
      <c r="AM26">
        <f>R32</f>
        <v>-29.268808346061171</v>
      </c>
      <c r="AN26">
        <f>R33</f>
        <v>-41.167668490484196</v>
      </c>
      <c r="AO26">
        <f>R34</f>
        <v>-13.078083934488363</v>
      </c>
      <c r="AP26">
        <f>R35</f>
        <v>16.705791866089754</v>
      </c>
    </row>
    <row r="27" spans="1:42" x14ac:dyDescent="0.25">
      <c r="I27" s="1">
        <v>0.1</v>
      </c>
      <c r="J27">
        <f>AVERAGE(B4,F4,J4,N4,R4,V4,Z4,AD4)</f>
        <v>22.672887499999998</v>
      </c>
      <c r="K27">
        <f>AVERAGE(C4,G4,K4,O4,S4,W4,AA4,AE4)</f>
        <v>8.2051625000000001</v>
      </c>
      <c r="N27">
        <f>J28-J26</f>
        <v>9.3427374999999984</v>
      </c>
      <c r="O27">
        <f>K28-K26</f>
        <v>4.7244000000000019</v>
      </c>
      <c r="P27" s="1">
        <v>0.2</v>
      </c>
      <c r="Q27">
        <f>N27/J26*100</f>
        <v>65.03525771545317</v>
      </c>
      <c r="R27">
        <f>O27/K26*100</f>
        <v>68.885624405375978</v>
      </c>
    </row>
    <row r="28" spans="1:42" x14ac:dyDescent="0.25">
      <c r="I28" s="1">
        <v>0.2</v>
      </c>
      <c r="J28">
        <f>AVERAGE(B5,F5,J5,N5,R5,V5,Z5,AD5)</f>
        <v>23.708387499999997</v>
      </c>
      <c r="K28">
        <f>AVERAGE(C5,G5,K5,O5,S5,W5,AA5,AE5)</f>
        <v>11.582725000000002</v>
      </c>
      <c r="N28">
        <f>J29-J26</f>
        <v>3.4171000000000014</v>
      </c>
      <c r="O28">
        <f>K29-K26</f>
        <v>-0.40269999999999939</v>
      </c>
      <c r="P28" s="1">
        <v>0.3</v>
      </c>
      <c r="Q28">
        <f>N28/J26*100</f>
        <v>23.786602068127802</v>
      </c>
      <c r="R28">
        <f>O28/K26*100</f>
        <v>-5.871696077394982</v>
      </c>
    </row>
    <row r="29" spans="1:42" x14ac:dyDescent="0.25">
      <c r="I29" s="1">
        <v>0.3</v>
      </c>
      <c r="J29">
        <f>AVERAGE(B6,F6,J6,N6,R6,V6,Z6,AD6)</f>
        <v>17.78275</v>
      </c>
      <c r="K29">
        <f>AVERAGE(C6,G6,K6,O6,S6,W6,AA6,AE6)</f>
        <v>6.4556250000000004</v>
      </c>
      <c r="N29">
        <f>J30-J26</f>
        <v>-3.4701499999999967</v>
      </c>
      <c r="O29">
        <f>K30-K26</f>
        <v>-1.1725749999999993</v>
      </c>
      <c r="P29" s="1">
        <v>0.4</v>
      </c>
      <c r="Q29">
        <f>N29/J26*100</f>
        <v>-24.155885741334345</v>
      </c>
      <c r="R29">
        <f>O29/K26*100</f>
        <v>-17.097104613735851</v>
      </c>
    </row>
    <row r="30" spans="1:42" x14ac:dyDescent="0.25">
      <c r="I30" s="1">
        <v>0.4</v>
      </c>
      <c r="J30">
        <f>AVERAGE(B7,F7,J7,N7,R7,V7,Z7,AD7)</f>
        <v>10.895500000000002</v>
      </c>
      <c r="K30">
        <f>AVERAGE(C7,G7,K7,O7,S7,W7,AA7,AE7)</f>
        <v>5.6857500000000005</v>
      </c>
      <c r="N30">
        <f>J31-J26</f>
        <v>-6.1271249999999995</v>
      </c>
      <c r="O30">
        <f>K31-K26</f>
        <v>-2.0759249999999989</v>
      </c>
      <c r="P30" s="1">
        <v>0.5</v>
      </c>
      <c r="Q30">
        <f>N30/J26*100</f>
        <v>-42.651220097941966</v>
      </c>
      <c r="R30">
        <f>O30/K26*100</f>
        <v>-30.268688054298959</v>
      </c>
    </row>
    <row r="31" spans="1:42" x14ac:dyDescent="0.25">
      <c r="I31" s="1">
        <v>0.5</v>
      </c>
      <c r="J31">
        <f>AVERAGE(B8,F8,J8,N8,R8,V8,Z8,AD8)</f>
        <v>8.2385249999999992</v>
      </c>
      <c r="K31">
        <f>AVERAGE(C8,G8,K8,O8,S8,W8,AA8,AE8)</f>
        <v>4.7824000000000009</v>
      </c>
      <c r="N31">
        <f>J32-J26</f>
        <v>-4.9434499999999986</v>
      </c>
      <c r="O31">
        <f>K32-K26</f>
        <v>-1.8164249999999997</v>
      </c>
      <c r="P31" s="1">
        <v>0.6</v>
      </c>
      <c r="Q31">
        <f>N31/J26*100</f>
        <v>-34.411599892799835</v>
      </c>
      <c r="R31">
        <f>O31/K26*100</f>
        <v>-26.484965352327279</v>
      </c>
    </row>
    <row r="32" spans="1:42" x14ac:dyDescent="0.25">
      <c r="I32" s="1">
        <v>0.6</v>
      </c>
      <c r="J32">
        <f>AVERAGE(B9,F9,J9,N9,R9,V9,Z9,AD9)</f>
        <v>9.4222000000000001</v>
      </c>
      <c r="K32">
        <f>AVERAGE(C9,G9,K9,O9,S9,W9,AA9,AE9)</f>
        <v>5.0419</v>
      </c>
      <c r="N32">
        <f>J33-J26</f>
        <v>-4.8347499999999979</v>
      </c>
      <c r="O32">
        <f>K33-K26</f>
        <v>-2.0073499999999997</v>
      </c>
      <c r="P32" s="1">
        <v>0.7</v>
      </c>
      <c r="Q32">
        <f>N32/J26*100</f>
        <v>-33.654933817822361</v>
      </c>
      <c r="R32">
        <f>O32/K26*100</f>
        <v>-29.268808346061171</v>
      </c>
    </row>
    <row r="33" spans="1:18" x14ac:dyDescent="0.25">
      <c r="I33" s="1">
        <v>0.7</v>
      </c>
      <c r="J33">
        <f>AVERAGE(B10,F10,J10,N10,R10,V10,Z10,AD10)</f>
        <v>9.5309000000000008</v>
      </c>
      <c r="K33">
        <f>AVERAGE(C10,G10,K10,O10,S10,W10,AA10,AE10)</f>
        <v>4.850975</v>
      </c>
      <c r="N33">
        <f>J34-J26</f>
        <v>-5.3610999999999986</v>
      </c>
      <c r="O33">
        <f>K34-K26</f>
        <v>-2.8234124999999999</v>
      </c>
      <c r="P33" s="1">
        <v>0.8</v>
      </c>
      <c r="Q33">
        <f>N33/J26*100</f>
        <v>-37.318882194679666</v>
      </c>
      <c r="R33">
        <f>O33/K26*100</f>
        <v>-41.167668490484196</v>
      </c>
    </row>
    <row r="34" spans="1:18" x14ac:dyDescent="0.25">
      <c r="I34" s="1">
        <v>0.8</v>
      </c>
      <c r="J34">
        <f>AVERAGE(B11,F11,J11,N11,R11,V11,Z11,AD11)</f>
        <v>9.0045500000000001</v>
      </c>
      <c r="K34">
        <f>AVERAGE(C11,G11,K11,O11,S11,W11,AA11,AE11)</f>
        <v>4.0349124999999999</v>
      </c>
      <c r="N34">
        <f>J35-J26</f>
        <v>-4.9086124999999985</v>
      </c>
      <c r="O34">
        <f>K35-K26</f>
        <v>-0.89693749999999905</v>
      </c>
      <c r="P34" s="1">
        <v>0.9</v>
      </c>
      <c r="Q34">
        <f>N34/J26*100</f>
        <v>-34.169094332661587</v>
      </c>
      <c r="R34">
        <f>O34/K26*100</f>
        <v>-13.078083934488363</v>
      </c>
    </row>
    <row r="35" spans="1:18" x14ac:dyDescent="0.25">
      <c r="I35" s="1">
        <v>0.9</v>
      </c>
      <c r="J35">
        <f>AVERAGE(B12,F12,J12,N12,R12,V12,Z12,AD12)</f>
        <v>9.4570375000000002</v>
      </c>
      <c r="K35">
        <f>AVERAGE(C12,G12,K12,O12,S12,W12,AA12,AE12)</f>
        <v>5.9613875000000007</v>
      </c>
      <c r="N35">
        <f>J36-J26</f>
        <v>-3.5503374999999977</v>
      </c>
      <c r="O35">
        <f>K36-K26</f>
        <v>1.1457375000000001</v>
      </c>
      <c r="P35" s="1">
        <v>1</v>
      </c>
      <c r="Q35">
        <f>N35/J26*100</f>
        <v>-24.714074893930995</v>
      </c>
      <c r="R35">
        <f>O35/K26*100</f>
        <v>16.705791866089754</v>
      </c>
    </row>
    <row r="36" spans="1:18" x14ac:dyDescent="0.25">
      <c r="I36" s="1">
        <v>1</v>
      </c>
      <c r="J36">
        <f>AVERAGE(B13,F13,J13,N13,R13,V13,Z13,AD13)</f>
        <v>10.815312500000001</v>
      </c>
      <c r="K36">
        <f>AVERAGE(C13,G13,K13,O13,S13,W13,AA13,AE13)</f>
        <v>8.0040624999999999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11.6996</v>
      </c>
      <c r="C41">
        <f>C3</f>
        <v>5.3461999999999996</v>
      </c>
    </row>
    <row r="42" spans="1:18" x14ac:dyDescent="0.25">
      <c r="A42" s="1">
        <v>2</v>
      </c>
      <c r="B42">
        <f>F3</f>
        <v>18.349599999999999</v>
      </c>
      <c r="C42">
        <f>G3</f>
        <v>7.5035999999999996</v>
      </c>
    </row>
    <row r="43" spans="1:18" x14ac:dyDescent="0.25">
      <c r="A43" s="1">
        <v>3</v>
      </c>
      <c r="B43">
        <f>J3</f>
        <v>12.478</v>
      </c>
      <c r="C43">
        <f>K3</f>
        <v>7.7489999999999997</v>
      </c>
    </row>
    <row r="44" spans="1:18" x14ac:dyDescent="0.25">
      <c r="A44" s="1">
        <v>4</v>
      </c>
      <c r="B44">
        <f>N3</f>
        <v>6.7234999999999996</v>
      </c>
      <c r="C44">
        <f>O3</f>
        <v>3.4321999999999999</v>
      </c>
    </row>
    <row r="45" spans="1:18" x14ac:dyDescent="0.25">
      <c r="A45" s="1">
        <v>5</v>
      </c>
      <c r="B45">
        <f>R3</f>
        <v>26.9727</v>
      </c>
      <c r="C45">
        <f>S3</f>
        <v>15.568899999999999</v>
      </c>
    </row>
    <row r="46" spans="1:18" x14ac:dyDescent="0.25">
      <c r="A46" s="1">
        <v>6</v>
      </c>
      <c r="B46">
        <f>V3</f>
        <v>15.530799999999999</v>
      </c>
      <c r="C46">
        <f>W3</f>
        <v>7.0242000000000004</v>
      </c>
    </row>
    <row r="47" spans="1:18" x14ac:dyDescent="0.25">
      <c r="A47" s="1">
        <v>7</v>
      </c>
      <c r="B47">
        <f>Z3</f>
        <v>12.049200000000001</v>
      </c>
      <c r="C47">
        <f>AA3</f>
        <v>4.6792999999999996</v>
      </c>
    </row>
    <row r="48" spans="1:18" x14ac:dyDescent="0.25">
      <c r="A48" s="1">
        <v>8</v>
      </c>
      <c r="B48">
        <f>AD3</f>
        <v>11.1218</v>
      </c>
      <c r="C48">
        <f>AE3</f>
        <v>3.5632000000000001</v>
      </c>
    </row>
    <row r="50" spans="1:3" x14ac:dyDescent="0.25">
      <c r="A50" t="s">
        <v>19</v>
      </c>
      <c r="B50">
        <f>AVERAGE(B41:B48)</f>
        <v>14.365649999999999</v>
      </c>
      <c r="C50">
        <f>AVERAGE(C41:C48)</f>
        <v>6.8583249999999998</v>
      </c>
    </row>
    <row r="51" spans="1:3" x14ac:dyDescent="0.25">
      <c r="A51" t="s">
        <v>8</v>
      </c>
      <c r="B51">
        <f>STDEV(B41:B48)</f>
        <v>6.1077134720894426</v>
      </c>
      <c r="C51">
        <f>STDEV(C41:C48)</f>
        <v>3.9049815506240586</v>
      </c>
    </row>
    <row r="52" spans="1:3" x14ac:dyDescent="0.25">
      <c r="A52" t="s">
        <v>20</v>
      </c>
      <c r="B52">
        <f>1.5*B51</f>
        <v>9.1615702081341635</v>
      </c>
      <c r="C52">
        <f>1.5*C51</f>
        <v>5.8574723259360884</v>
      </c>
    </row>
    <row r="53" spans="1:3" x14ac:dyDescent="0.25">
      <c r="A53" t="s">
        <v>9</v>
      </c>
      <c r="B53">
        <f>2*B51</f>
        <v>12.215426944178885</v>
      </c>
      <c r="C53">
        <f>2*C51</f>
        <v>7.8099631012481172</v>
      </c>
    </row>
    <row r="54" spans="1:3" x14ac:dyDescent="0.25">
      <c r="A54" t="s">
        <v>21</v>
      </c>
      <c r="B54">
        <f>B50+B52</f>
        <v>23.52722020813416</v>
      </c>
      <c r="C54">
        <f>C50+C52</f>
        <v>12.715797325936087</v>
      </c>
    </row>
    <row r="55" spans="1:3" x14ac:dyDescent="0.25">
      <c r="A55" t="s">
        <v>10</v>
      </c>
      <c r="B55">
        <f>B50+B53</f>
        <v>26.581076944178882</v>
      </c>
      <c r="C55">
        <f>C50+C53</f>
        <v>14.668288101248116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2015-03-18T03:44:35Z</dcterms:created>
  <dcterms:modified xsi:type="dcterms:W3CDTF">2015-04-15T02:13:51Z</dcterms:modified>
</cp:coreProperties>
</file>