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<sst xmlns="http://schemas.openxmlformats.org/spreadsheetml/2006/main" count="48" uniqueCount="22">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</sst>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5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8.1232000000000006</v>
      </c>
      <c r="C3">
        <v>5.5692000000000004</v>
      </c>
      <c r="E3" s="1">
        <v>535</v>
      </c>
      <c r="F3">
        <v>6.8541999999999996</v>
      </c>
      <c r="G3">
        <v>4.6196999999999999</v>
      </c>
      <c r="I3" s="1">
        <v>535</v>
      </c>
      <c r="J3">
        <v>7.0106999999999999</v>
      </c>
      <c r="K3">
        <v>4.6878000000000002</v>
      </c>
      <c r="M3" s="1">
        <v>535</v>
      </c>
      <c r="N3">
        <v>6.452</v>
      </c>
      <c r="O3">
        <v>4.5218999999999996</v>
      </c>
      <c r="Q3" s="1">
        <v>535</v>
      </c>
      <c r="R3">
        <v>6.726</v>
      </c>
      <c r="S3">
        <v>8.4143000000000008</v>
      </c>
      <c r="U3" s="1">
        <v>535</v>
      </c>
      <c r="V3">
        <v>4.3829000000000002</v>
      </c>
      <c r="W3">
        <v>4.4090999999999996</v>
      </c>
      <c r="Y3" s="1">
        <v>535</v>
      </c>
      <c r="Z3">
        <v>10.7476</v>
      </c>
      <c r="AA3">
        <v>4.1485000000000003</v>
      </c>
      <c r="AC3" s="1">
        <v>535</v>
      </c>
      <c r="AD3">
        <v>7.3010999999999999</v>
      </c>
      <c r="AE3">
        <v>4.4413999999999998</v>
      </c>
    </row>
    <row r="4" spans="1:31" x14ac:dyDescent="0.25">
      <c r="A4" s="1">
        <v>0.1</v>
      </c>
      <c r="B4">
        <v>8.5671999999999997</v>
      </c>
      <c r="C4">
        <v>5.6994999999999996</v>
      </c>
      <c r="E4" s="1">
        <v>0.1</v>
      </c>
      <c r="F4">
        <v>8.4609000000000005</v>
      </c>
      <c r="G4">
        <v>4.1143999999999998</v>
      </c>
      <c r="I4" s="1">
        <v>0.1</v>
      </c>
      <c r="J4">
        <v>8.5510000000000002</v>
      </c>
      <c r="K4">
        <v>5.2561999999999998</v>
      </c>
      <c r="M4" s="1">
        <v>0.1</v>
      </c>
      <c r="N4">
        <v>6.6395</v>
      </c>
      <c r="O4">
        <v>4.4494999999999996</v>
      </c>
      <c r="Q4" s="1">
        <v>0.1</v>
      </c>
      <c r="R4">
        <v>3.8651</v>
      </c>
      <c r="S4">
        <v>8.7319999999999993</v>
      </c>
      <c r="U4" s="1">
        <v>0.1</v>
      </c>
      <c r="V4">
        <v>10.8957</v>
      </c>
      <c r="W4">
        <v>3.7393999999999998</v>
      </c>
      <c r="Y4" s="1">
        <v>0.1</v>
      </c>
      <c r="Z4">
        <v>9.7516999999999996</v>
      </c>
      <c r="AA4">
        <v>4.4480000000000004</v>
      </c>
      <c r="AC4" s="1">
        <v>0.1</v>
      </c>
      <c r="AD4">
        <v>11.0566</v>
      </c>
      <c r="AE4">
        <v>4.5237999999999996</v>
      </c>
    </row>
    <row r="5" spans="1:31" x14ac:dyDescent="0.25">
      <c r="A5" s="1">
        <v>0.2</v>
      </c>
      <c r="B5">
        <v>6.6764000000000001</v>
      </c>
      <c r="C5">
        <v>5.3571</v>
      </c>
      <c r="E5" s="1">
        <v>0.2</v>
      </c>
      <c r="F5">
        <v>6.0030999999999999</v>
      </c>
      <c r="G5">
        <v>4.0411000000000001</v>
      </c>
      <c r="I5" s="1">
        <v>0.2</v>
      </c>
      <c r="J5">
        <v>7.4729999999999999</v>
      </c>
      <c r="K5">
        <v>5.1191000000000004</v>
      </c>
      <c r="M5" s="1">
        <v>0.2</v>
      </c>
      <c r="N5">
        <v>6.6474000000000002</v>
      </c>
      <c r="O5">
        <v>4.0358999999999998</v>
      </c>
      <c r="Q5" s="1">
        <v>0.2</v>
      </c>
      <c r="R5">
        <v>5.4173</v>
      </c>
      <c r="S5">
        <v>8.2233999999999998</v>
      </c>
      <c r="U5" s="1">
        <v>0.2</v>
      </c>
      <c r="V5">
        <v>11.471399999999999</v>
      </c>
      <c r="W5">
        <v>3.6457999999999999</v>
      </c>
      <c r="Y5" s="1">
        <v>0.2</v>
      </c>
      <c r="Z5">
        <v>9.5975999999999999</v>
      </c>
      <c r="AA5">
        <v>4.2141000000000002</v>
      </c>
      <c r="AC5" s="1">
        <v>0.2</v>
      </c>
      <c r="AD5">
        <v>7.9481000000000002</v>
      </c>
      <c r="AE5">
        <v>4.0831</v>
      </c>
    </row>
    <row r="6" spans="1:31" x14ac:dyDescent="0.25">
      <c r="A6" s="1">
        <v>0.3</v>
      </c>
      <c r="B6">
        <v>8.7873000000000001</v>
      </c>
      <c r="C6">
        <v>3.4336000000000002</v>
      </c>
      <c r="E6" s="1">
        <v>0.3</v>
      </c>
      <c r="F6">
        <v>7.8949999999999996</v>
      </c>
      <c r="G6">
        <v>3.7854000000000001</v>
      </c>
      <c r="I6" s="1">
        <v>0.3</v>
      </c>
      <c r="J6">
        <v>6.8855000000000004</v>
      </c>
      <c r="K6">
        <v>5.6840000000000002</v>
      </c>
      <c r="M6" s="1">
        <v>0.3</v>
      </c>
      <c r="N6">
        <v>4.8489000000000004</v>
      </c>
      <c r="O6">
        <v>4.3750999999999998</v>
      </c>
      <c r="Q6" s="1">
        <v>0.3</v>
      </c>
      <c r="R6">
        <v>5.5423999999999998</v>
      </c>
      <c r="S6">
        <v>8.3327000000000009</v>
      </c>
      <c r="U6" s="1">
        <v>0.3</v>
      </c>
      <c r="V6">
        <v>6.1210000000000004</v>
      </c>
      <c r="W6">
        <v>3.5520999999999998</v>
      </c>
      <c r="Y6" s="1">
        <v>0.3</v>
      </c>
      <c r="Z6">
        <v>11.714399999999999</v>
      </c>
      <c r="AA6">
        <v>4.6769999999999996</v>
      </c>
      <c r="AC6" s="1">
        <v>0.3</v>
      </c>
      <c r="AD6">
        <v>8.4418000000000006</v>
      </c>
      <c r="AE6">
        <v>6.0064000000000002</v>
      </c>
    </row>
    <row r="7" spans="1:31" x14ac:dyDescent="0.25">
      <c r="A7" s="1">
        <v>0.4</v>
      </c>
      <c r="B7">
        <v>7.1657999999999999</v>
      </c>
      <c r="C7">
        <v>4.1646000000000001</v>
      </c>
      <c r="E7" s="1">
        <v>0.4</v>
      </c>
      <c r="F7">
        <v>7.9702999999999999</v>
      </c>
      <c r="G7">
        <v>4.4336000000000002</v>
      </c>
      <c r="I7" s="1">
        <v>0.4</v>
      </c>
      <c r="J7">
        <v>7.4622000000000002</v>
      </c>
      <c r="K7">
        <v>4.2961</v>
      </c>
      <c r="M7" s="1">
        <v>0.4</v>
      </c>
      <c r="N7">
        <v>5.6356000000000002</v>
      </c>
      <c r="O7">
        <v>4.0507999999999997</v>
      </c>
      <c r="Q7" s="1">
        <v>0.4</v>
      </c>
      <c r="R7">
        <v>5.0955000000000004</v>
      </c>
      <c r="S7">
        <v>9.8907000000000007</v>
      </c>
      <c r="U7" s="1">
        <v>0.4</v>
      </c>
      <c r="V7">
        <v>9.7530000000000001</v>
      </c>
      <c r="W7">
        <v>4.1067</v>
      </c>
      <c r="Y7" s="1">
        <v>0.4</v>
      </c>
      <c r="Z7">
        <v>9.6385000000000005</v>
      </c>
      <c r="AA7">
        <v>4.0781000000000001</v>
      </c>
      <c r="AC7" s="1">
        <v>0.4</v>
      </c>
      <c r="AD7">
        <v>7.8765000000000001</v>
      </c>
      <c r="AE7">
        <v>3.7412999999999998</v>
      </c>
    </row>
    <row r="8" spans="1:31" x14ac:dyDescent="0.25">
      <c r="A8" s="1">
        <v>0.5</v>
      </c>
      <c r="B8">
        <v>7.6440999999999999</v>
      </c>
      <c r="C8">
        <v>3.9117999999999999</v>
      </c>
      <c r="E8" s="1">
        <v>0.5</v>
      </c>
      <c r="F8">
        <v>7.56</v>
      </c>
      <c r="G8">
        <v>4.7908999999999997</v>
      </c>
      <c r="I8" s="1">
        <v>0.5</v>
      </c>
      <c r="J8">
        <v>6.6223000000000001</v>
      </c>
      <c r="K8">
        <v>4.2008999999999999</v>
      </c>
      <c r="M8" s="1">
        <v>0.5</v>
      </c>
      <c r="N8">
        <v>5.2396000000000003</v>
      </c>
      <c r="O8">
        <v>4.2233000000000001</v>
      </c>
      <c r="Q8" s="1">
        <v>0.5</v>
      </c>
      <c r="R8">
        <v>9.0944000000000003</v>
      </c>
      <c r="S8">
        <v>10.847899999999999</v>
      </c>
      <c r="U8" s="1">
        <v>0.5</v>
      </c>
      <c r="V8">
        <v>8.6113999999999997</v>
      </c>
      <c r="W8">
        <v>3.8851</v>
      </c>
      <c r="Y8" s="1">
        <v>0.5</v>
      </c>
      <c r="Z8">
        <v>12.038399999999999</v>
      </c>
      <c r="AA8">
        <v>3.7303000000000002</v>
      </c>
      <c r="AC8" s="1">
        <v>0.5</v>
      </c>
      <c r="AD8">
        <v>9.1995000000000005</v>
      </c>
      <c r="AE8">
        <v>5.1219000000000001</v>
      </c>
    </row>
    <row r="9" spans="1:31" x14ac:dyDescent="0.25">
      <c r="A9" s="1">
        <v>0.6</v>
      </c>
      <c r="B9">
        <v>8.2225999999999999</v>
      </c>
      <c r="C9">
        <v>4.0343999999999998</v>
      </c>
      <c r="E9" s="1">
        <v>0.6</v>
      </c>
      <c r="F9">
        <v>6.6139000000000001</v>
      </c>
      <c r="G9">
        <v>4.8152999999999997</v>
      </c>
      <c r="I9" s="1">
        <v>0.6</v>
      </c>
      <c r="J9">
        <v>5.9691999999999998</v>
      </c>
      <c r="K9">
        <v>5.6219000000000001</v>
      </c>
      <c r="M9" s="1">
        <v>0.6</v>
      </c>
      <c r="N9">
        <v>9.3246000000000002</v>
      </c>
      <c r="O9">
        <v>4.1866000000000003</v>
      </c>
      <c r="Q9" s="1">
        <v>0.6</v>
      </c>
      <c r="R9">
        <v>6.8171999999999997</v>
      </c>
      <c r="S9">
        <v>8.6213999999999995</v>
      </c>
      <c r="U9" s="1">
        <v>0.6</v>
      </c>
      <c r="V9">
        <v>12.9285</v>
      </c>
      <c r="W9">
        <v>5.6580000000000004</v>
      </c>
      <c r="Y9" s="1">
        <v>0.6</v>
      </c>
      <c r="Z9">
        <v>10.3102</v>
      </c>
      <c r="AA9">
        <v>4.5399000000000003</v>
      </c>
      <c r="AC9" s="1">
        <v>0.6</v>
      </c>
      <c r="AD9">
        <v>9.6561000000000003</v>
      </c>
      <c r="AE9">
        <v>5.1750999999999996</v>
      </c>
    </row>
    <row r="10" spans="1:31" x14ac:dyDescent="0.25">
      <c r="A10" s="1">
        <v>0.7</v>
      </c>
      <c r="B10">
        <v>8.5528999999999993</v>
      </c>
      <c r="C10">
        <v>4.7503000000000002</v>
      </c>
      <c r="E10" s="1">
        <v>0.7</v>
      </c>
      <c r="F10">
        <v>6.7236000000000002</v>
      </c>
      <c r="G10">
        <v>4.6016000000000004</v>
      </c>
      <c r="I10" s="1">
        <v>0.7</v>
      </c>
      <c r="J10">
        <v>6.4261999999999997</v>
      </c>
      <c r="K10">
        <v>4.5217999999999998</v>
      </c>
      <c r="M10" s="1">
        <v>0.7</v>
      </c>
      <c r="N10">
        <v>7.5259</v>
      </c>
      <c r="O10">
        <v>3.8148</v>
      </c>
      <c r="Q10" s="1">
        <v>0.7</v>
      </c>
      <c r="R10">
        <v>7.0010000000000003</v>
      </c>
      <c r="S10">
        <v>7.8085000000000004</v>
      </c>
      <c r="U10" s="1">
        <v>0.7</v>
      </c>
      <c r="V10">
        <v>8.8621999999999996</v>
      </c>
      <c r="W10">
        <v>4.4679000000000002</v>
      </c>
      <c r="Y10" s="1">
        <v>0.7</v>
      </c>
      <c r="Z10">
        <v>11.813499999999999</v>
      </c>
      <c r="AA10">
        <v>4.5488999999999997</v>
      </c>
      <c r="AC10" s="1">
        <v>0.7</v>
      </c>
      <c r="AD10">
        <v>6.0506000000000002</v>
      </c>
      <c r="AE10">
        <v>4.7751999999999999</v>
      </c>
    </row>
    <row r="11" spans="1:31" x14ac:dyDescent="0.25">
      <c r="A11" s="1">
        <v>0.8</v>
      </c>
      <c r="B11">
        <v>8.0478000000000005</v>
      </c>
      <c r="C11">
        <v>3.8854000000000002</v>
      </c>
      <c r="E11" s="1">
        <v>0.8</v>
      </c>
      <c r="F11">
        <v>7.8547000000000002</v>
      </c>
      <c r="G11">
        <v>4.5498000000000003</v>
      </c>
      <c r="I11" s="1">
        <v>0.8</v>
      </c>
      <c r="J11">
        <v>6.1547000000000001</v>
      </c>
      <c r="K11">
        <v>5.9970999999999997</v>
      </c>
      <c r="M11" s="1">
        <v>0.8</v>
      </c>
      <c r="N11">
        <v>8.4354999999999993</v>
      </c>
      <c r="O11">
        <v>4.2747000000000002</v>
      </c>
      <c r="Q11" s="1">
        <v>0.8</v>
      </c>
      <c r="R11">
        <v>6.8734000000000002</v>
      </c>
      <c r="S11">
        <v>9.7454999999999998</v>
      </c>
      <c r="U11" s="1">
        <v>0.8</v>
      </c>
      <c r="V11">
        <v>7.4992000000000001</v>
      </c>
      <c r="W11">
        <v>5.4744000000000002</v>
      </c>
      <c r="Y11" s="1">
        <v>0.8</v>
      </c>
      <c r="Z11">
        <v>7.7884000000000002</v>
      </c>
      <c r="AA11">
        <v>4.8731</v>
      </c>
      <c r="AC11" s="1">
        <v>0.8</v>
      </c>
      <c r="AD11">
        <v>10.533300000000001</v>
      </c>
      <c r="AE11">
        <v>4.9010999999999996</v>
      </c>
    </row>
    <row r="12" spans="1:31" x14ac:dyDescent="0.25">
      <c r="A12" s="1">
        <v>0.9</v>
      </c>
      <c r="B12">
        <v>7.1185999999999998</v>
      </c>
      <c r="C12">
        <v>4.4774000000000003</v>
      </c>
      <c r="E12" s="1">
        <v>0.9</v>
      </c>
      <c r="F12">
        <v>6.0529999999999999</v>
      </c>
      <c r="G12">
        <v>4.4154</v>
      </c>
      <c r="I12" s="1">
        <v>0.9</v>
      </c>
      <c r="J12">
        <v>6.5579000000000001</v>
      </c>
      <c r="K12">
        <v>4.7823000000000002</v>
      </c>
      <c r="M12" s="1">
        <v>0.9</v>
      </c>
      <c r="N12">
        <v>5.6245000000000003</v>
      </c>
      <c r="O12">
        <v>3.9487999999999999</v>
      </c>
      <c r="Q12" s="1">
        <v>0.9</v>
      </c>
      <c r="R12">
        <v>4.7903000000000002</v>
      </c>
      <c r="S12">
        <v>9.9042999999999992</v>
      </c>
      <c r="U12" s="1">
        <v>0.9</v>
      </c>
      <c r="V12">
        <v>14.8269</v>
      </c>
      <c r="W12">
        <v>4.5865</v>
      </c>
      <c r="Y12" s="1">
        <v>0.9</v>
      </c>
      <c r="Z12">
        <v>10.273099999999999</v>
      </c>
      <c r="AA12">
        <v>4.5618999999999996</v>
      </c>
      <c r="AC12" s="1">
        <v>0.9</v>
      </c>
      <c r="AD12">
        <v>7.0503</v>
      </c>
      <c r="AE12">
        <v>4.7904</v>
      </c>
    </row>
    <row r="13" spans="1:31" x14ac:dyDescent="0.25">
      <c r="A13" s="1">
        <v>1</v>
      </c>
      <c r="B13">
        <v>6.6371000000000002</v>
      </c>
      <c r="C13">
        <v>4.2473000000000001</v>
      </c>
      <c r="E13" s="1">
        <v>1</v>
      </c>
      <c r="F13">
        <v>6.7446999999999999</v>
      </c>
      <c r="G13">
        <v>4.9696999999999996</v>
      </c>
      <c r="I13" s="1">
        <v>1</v>
      </c>
      <c r="J13">
        <v>8.4986999999999995</v>
      </c>
      <c r="K13">
        <v>5.1210000000000004</v>
      </c>
      <c r="M13" s="1">
        <v>1</v>
      </c>
      <c r="N13">
        <v>6.4382000000000001</v>
      </c>
      <c r="O13">
        <v>4.048</v>
      </c>
      <c r="Q13" s="1">
        <v>1</v>
      </c>
      <c r="R13">
        <v>5.6273999999999997</v>
      </c>
      <c r="S13">
        <v>8.3109000000000002</v>
      </c>
      <c r="U13" s="1">
        <v>1</v>
      </c>
      <c r="V13">
        <v>9.7271000000000001</v>
      </c>
      <c r="W13">
        <v>3.9971999999999999</v>
      </c>
      <c r="Y13" s="1">
        <v>1</v>
      </c>
      <c r="Z13">
        <v>9.4171999999999993</v>
      </c>
      <c r="AA13">
        <v>4.7081</v>
      </c>
      <c r="AC13" s="1">
        <v>1</v>
      </c>
      <c r="AD13">
        <v>7.9020999999999999</v>
      </c>
      <c r="AE13">
        <v>4.9923999999999999</v>
      </c>
    </row>
    <row r="15" spans="1:31" x14ac:dyDescent="0.25">
      <c r="A15" t="s">
        <v>7</v>
      </c>
      <c r="B15">
        <f>AVERAGE(B4:B13)</f>
        <v>7.7419800000000008</v>
      </c>
      <c r="C15">
        <f>AVERAGE(C4:C13)</f>
        <v>4.3961400000000008</v>
      </c>
      <c r="F15">
        <f>AVERAGE(F4:F13)</f>
        <v>7.1879200000000001</v>
      </c>
      <c r="G15">
        <f>AVERAGE(G4:G13)</f>
        <v>4.4517199999999999</v>
      </c>
      <c r="J15">
        <f>AVERAGE(J4:J13)</f>
        <v>7.0600700000000005</v>
      </c>
      <c r="K15">
        <f>AVERAGE(K4:K13)</f>
        <v>5.0600400000000008</v>
      </c>
      <c r="N15">
        <f>AVERAGE(N4:N13)</f>
        <v>6.6359699999999986</v>
      </c>
      <c r="O15">
        <f>AVERAGE(O4:O13)</f>
        <v>4.1407499999999997</v>
      </c>
      <c r="R15">
        <f>AVERAGE(R4:R13)</f>
        <v>6.0124000000000004</v>
      </c>
      <c r="S15">
        <f>AVERAGE(S4:S13)</f>
        <v>9.0417300000000012</v>
      </c>
      <c r="V15">
        <f>AVERAGE(V4:V13)</f>
        <v>10.069640000000001</v>
      </c>
      <c r="W15">
        <f>AVERAGE(W4:W13)</f>
        <v>4.3113100000000006</v>
      </c>
      <c r="Z15">
        <f>AVERAGE(Z4:Z13)</f>
        <v>10.234299999999999</v>
      </c>
      <c r="AA15">
        <f>AVERAGE(AA4:AA13)</f>
        <v>4.4379400000000002</v>
      </c>
      <c r="AD15">
        <f>AVERAGE(AD4:AD13)</f>
        <v>8.5714900000000007</v>
      </c>
      <c r="AE15">
        <f>AVERAGE(AE4:AE13)</f>
        <v>4.8110699999999991</v>
      </c>
    </row>
    <row r="16" spans="1:31" x14ac:dyDescent="0.25">
      <c r="A16" t="s">
        <v>8</v>
      </c>
      <c r="B16">
        <f>STDEV(B4:B13)</f>
        <v>0.80568685094010173</v>
      </c>
      <c r="C16">
        <f>STDEV(C4:C13)</f>
        <v>0.69783535816918141</v>
      </c>
      <c r="F16">
        <f>STDEV(F4:F13)</f>
        <v>0.86595968574371296</v>
      </c>
      <c r="G16">
        <f>STDEV(G4:G13)</f>
        <v>0.37648134910274389</v>
      </c>
      <c r="J16">
        <f>STDEV(J4:J13)</f>
        <v>0.91351115063437083</v>
      </c>
      <c r="K16">
        <f>STDEV(K4:K13)</f>
        <v>0.60711931867723212</v>
      </c>
      <c r="N16">
        <f>STDEV(N4:N13)</f>
        <v>1.432385385796874</v>
      </c>
      <c r="O16">
        <f>STDEV(O4:O13)</f>
        <v>0.19660482219699268</v>
      </c>
      <c r="R16">
        <f>STDEV(R4:R13)</f>
        <v>1.4732231602849573</v>
      </c>
      <c r="S16">
        <f>STDEV(S4:S13)</f>
        <v>0.98445052812892209</v>
      </c>
      <c r="V16">
        <f>STDEV(V4:V13)</f>
        <v>2.57018803600912</v>
      </c>
      <c r="W16">
        <f>STDEV(W4:W13)</f>
        <v>0.740508234555459</v>
      </c>
      <c r="Z16">
        <f>STDEV(Z4:Z13)</f>
        <v>1.3161373712496816</v>
      </c>
      <c r="AA16">
        <f>STDEV(AA4:AA13)</f>
        <v>0.33961074515130135</v>
      </c>
      <c r="AD16">
        <f>STDEV(AD4:AD13)</f>
        <v>1.549217711871947</v>
      </c>
      <c r="AE16">
        <f>STDEV(AE4:AE13)</f>
        <v>0.61981350609142183</v>
      </c>
    </row>
    <row r="17" spans="1:42" x14ac:dyDescent="0.25">
      <c r="A17" t="s">
        <v>9</v>
      </c>
      <c r="B17">
        <f>2*B16</f>
        <v>1.6113737018802035</v>
      </c>
      <c r="C17">
        <f>2*C16</f>
        <v>1.3956707163383628</v>
      </c>
      <c r="F17">
        <f>2*F16</f>
        <v>1.7319193714874259</v>
      </c>
      <c r="G17">
        <f>2*G16</f>
        <v>0.75296269820548778</v>
      </c>
      <c r="J17">
        <f>2*J16</f>
        <v>1.8270223012687417</v>
      </c>
      <c r="K17">
        <f>2*K16</f>
        <v>1.2142386373544642</v>
      </c>
      <c r="N17">
        <f>2*N16</f>
        <v>2.864770771593748</v>
      </c>
      <c r="O17">
        <f>2*O16</f>
        <v>0.39320964439398537</v>
      </c>
      <c r="R17">
        <f>2*R16</f>
        <v>2.9464463205699145</v>
      </c>
      <c r="S17">
        <f>2*S16</f>
        <v>1.9689010562578442</v>
      </c>
      <c r="V17">
        <f>2*V16</f>
        <v>5.1403760720182401</v>
      </c>
      <c r="W17">
        <f>2*W16</f>
        <v>1.481016469110918</v>
      </c>
      <c r="Z17">
        <f>2*Z16</f>
        <v>2.6322747424993631</v>
      </c>
      <c r="AA17">
        <f>2*AA16</f>
        <v>0.6792214903026027</v>
      </c>
      <c r="AD17">
        <f>2*AD16</f>
        <v>3.098435423743894</v>
      </c>
      <c r="AE17">
        <f>2*AE16</f>
        <v>1.2396270121828437</v>
      </c>
    </row>
    <row r="18" spans="1:42" x14ac:dyDescent="0.25">
      <c r="A18" t="s">
        <v>10</v>
      </c>
      <c r="B18">
        <f>B15+B17</f>
        <v>9.353353701880204</v>
      </c>
      <c r="C18">
        <f>C15+C17</f>
        <v>5.7918107163383636</v>
      </c>
      <c r="F18">
        <f>F15+F17</f>
        <v>8.9198393714874253</v>
      </c>
      <c r="G18">
        <f>G15+G17</f>
        <v>5.2046826982054881</v>
      </c>
      <c r="J18">
        <f>J15+J17</f>
        <v>8.8870923012687424</v>
      </c>
      <c r="K18">
        <f>K15+K17</f>
        <v>6.274278637354465</v>
      </c>
      <c r="N18">
        <f>N15+N17</f>
        <v>9.5007407715937475</v>
      </c>
      <c r="O18">
        <f>O15+O17</f>
        <v>4.5339596443939847</v>
      </c>
      <c r="R18">
        <f>R15+R17</f>
        <v>8.9588463205699149</v>
      </c>
      <c r="S18">
        <f>S15+S17</f>
        <v>11.010631056257845</v>
      </c>
      <c r="V18">
        <f>V15+V17</f>
        <v>15.210016072018242</v>
      </c>
      <c r="W18">
        <f>W15+W17</f>
        <v>5.7923264691109182</v>
      </c>
      <c r="Z18">
        <f>Z15+Z17</f>
        <v>12.866574742499363</v>
      </c>
      <c r="AA18">
        <f>AA15+AA17</f>
        <v>5.1171614903026033</v>
      </c>
      <c r="AD18">
        <f>AD15+AD17</f>
        <v>11.669925423743894</v>
      </c>
      <c r="AE18">
        <f>AE15+AE17</f>
        <v>6.0506970121828427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7.1997124999999995</v>
      </c>
      <c r="K26">
        <f>AVERAGE(C3,G3,K3,O3,S3,W3,AA3,AE3)</f>
        <v>5.1014875000000002</v>
      </c>
      <c r="N26">
        <f>J27-J26</f>
        <v>1.2737500000000006</v>
      </c>
      <c r="O26">
        <f>K27-K26</f>
        <v>1.8862500000000004E-2</v>
      </c>
      <c r="P26" s="1">
        <v>0.1</v>
      </c>
      <c r="Q26">
        <f>N26/J26*100</f>
        <v>17.691678660779868</v>
      </c>
      <c r="R26">
        <f>O26/K26*100</f>
        <v>0.36974509885597101</v>
      </c>
      <c r="U26">
        <f>J26</f>
        <v>7.1997124999999995</v>
      </c>
      <c r="V26">
        <f>K26</f>
        <v>5.1014875000000002</v>
      </c>
      <c r="W26">
        <f>Q26</f>
        <v>17.691678660779868</v>
      </c>
      <c r="X26">
        <f>Q27</f>
        <v>6.3137937799599548</v>
      </c>
      <c r="Y26">
        <f>Q28</f>
        <v>4.5810857030749563</v>
      </c>
      <c r="Z26">
        <f>Q29</f>
        <v>5.208020459150287</v>
      </c>
      <c r="AA26">
        <f>Q30</f>
        <v>14.604749842441626</v>
      </c>
      <c r="AB26">
        <f>Q31</f>
        <v>21.258834988202675</v>
      </c>
      <c r="AC26">
        <f>Q32</f>
        <v>9.3028020216085086</v>
      </c>
      <c r="AD26">
        <f>Q33</f>
        <v>9.7040333207749896</v>
      </c>
      <c r="AE26">
        <f>Q34</f>
        <v>8.1546658981174716</v>
      </c>
      <c r="AF26">
        <f>Q35</f>
        <v>5.8939853501094728</v>
      </c>
      <c r="AG26">
        <f>R26</f>
        <v>0.36974509885597101</v>
      </c>
      <c r="AH26">
        <f>R27</f>
        <v>-5.1266909896378294</v>
      </c>
      <c r="AI26">
        <f>R28</f>
        <v>-2.3659765901612078</v>
      </c>
      <c r="AJ26">
        <f>R29</f>
        <v>-5.0230447492030441</v>
      </c>
      <c r="AK26">
        <f>R30</f>
        <v>-0.24453651998557965</v>
      </c>
      <c r="AL26">
        <f>R31</f>
        <v>4.5102041316380888</v>
      </c>
      <c r="AM26">
        <f>R32</f>
        <v>-3.7315096822250373</v>
      </c>
      <c r="AN26">
        <f>R33</f>
        <v>7.0793077509255937</v>
      </c>
      <c r="AO26">
        <f>R34</f>
        <v>1.6051690805867831</v>
      </c>
      <c r="AP26">
        <f>R35</f>
        <v>-1.0224958896792467</v>
      </c>
    </row>
    <row r="27" spans="1:42" x14ac:dyDescent="0.25">
      <c r="I27" s="1">
        <v>0.1</v>
      </c>
      <c r="J27">
        <f>AVERAGE(B4,F4,J4,N4,R4,V4,Z4,AD4)</f>
        <v>8.4734625000000001</v>
      </c>
      <c r="K27">
        <f>AVERAGE(C4,G4,K4,O4,S4,W4,AA4,AE4)</f>
        <v>5.1203500000000002</v>
      </c>
      <c r="N27">
        <f>J28-J26</f>
        <v>0.45457499999999929</v>
      </c>
      <c r="O27">
        <f>K28-K26</f>
        <v>-0.2615375000000002</v>
      </c>
      <c r="P27" s="1">
        <v>0.2</v>
      </c>
      <c r="Q27">
        <f>N27/J26*100</f>
        <v>6.3137937799599548</v>
      </c>
      <c r="R27">
        <f>O27/K26*100</f>
        <v>-5.1266909896378294</v>
      </c>
    </row>
    <row r="28" spans="1:42" x14ac:dyDescent="0.25">
      <c r="I28" s="1">
        <v>0.2</v>
      </c>
      <c r="J28">
        <f>AVERAGE(B5,F5,J5,N5,R5,V5,Z5,AD5)</f>
        <v>7.6542874999999988</v>
      </c>
      <c r="K28">
        <f>AVERAGE(C5,G5,K5,O5,S5,W5,AA5,AE5)</f>
        <v>4.83995</v>
      </c>
      <c r="N28">
        <f>J29-J26</f>
        <v>0.32982500000000048</v>
      </c>
      <c r="O28">
        <f>K29-K26</f>
        <v>-0.12070000000000025</v>
      </c>
      <c r="P28" s="1">
        <v>0.3</v>
      </c>
      <c r="Q28">
        <f>N28/J26*100</f>
        <v>4.5810857030749563</v>
      </c>
      <c r="R28">
        <f>O28/K26*100</f>
        <v>-2.3659765901612078</v>
      </c>
    </row>
    <row r="29" spans="1:42" x14ac:dyDescent="0.25">
      <c r="I29" s="1">
        <v>0.3</v>
      </c>
      <c r="J29">
        <f>AVERAGE(B6,F6,J6,N6,R6,V6,Z6,AD6)</f>
        <v>7.5295375</v>
      </c>
      <c r="K29">
        <f>AVERAGE(C6,G6,K6,O6,S6,W6,AA6,AE6)</f>
        <v>4.9807874999999999</v>
      </c>
      <c r="N29">
        <f>J30-J26</f>
        <v>0.37496250000000053</v>
      </c>
      <c r="O29">
        <f>K30-K26</f>
        <v>-0.25624999999999964</v>
      </c>
      <c r="P29" s="1">
        <v>0.4</v>
      </c>
      <c r="Q29">
        <f>N29/J26*100</f>
        <v>5.208020459150287</v>
      </c>
      <c r="R29">
        <f>O29/K26*100</f>
        <v>-5.0230447492030441</v>
      </c>
    </row>
    <row r="30" spans="1:42" x14ac:dyDescent="0.25">
      <c r="I30" s="1">
        <v>0.4</v>
      </c>
      <c r="J30">
        <f>AVERAGE(B7,F7,J7,N7,R7,V7,Z7,AD7)</f>
        <v>7.574675</v>
      </c>
      <c r="K30">
        <f>AVERAGE(C7,G7,K7,O7,S7,W7,AA7,AE7)</f>
        <v>4.8452375000000005</v>
      </c>
      <c r="N30">
        <f>J31-J26</f>
        <v>1.0514999999999999</v>
      </c>
      <c r="O30">
        <f>K31-K26</f>
        <v>-1.2474999999999348E-2</v>
      </c>
      <c r="P30" s="1">
        <v>0.5</v>
      </c>
      <c r="Q30">
        <f>N30/J26*100</f>
        <v>14.604749842441626</v>
      </c>
      <c r="R30">
        <f>O30/K26*100</f>
        <v>-0.24453651998557965</v>
      </c>
    </row>
    <row r="31" spans="1:42" x14ac:dyDescent="0.25">
      <c r="I31" s="1">
        <v>0.5</v>
      </c>
      <c r="J31">
        <f>AVERAGE(B8,F8,J8,N8,R8,V8,Z8,AD8)</f>
        <v>8.2512124999999994</v>
      </c>
      <c r="K31">
        <f>AVERAGE(C8,G8,K8,O8,S8,W8,AA8,AE8)</f>
        <v>5.0890125000000008</v>
      </c>
      <c r="N31">
        <f>J32-J26</f>
        <v>1.5305750000000016</v>
      </c>
      <c r="O31">
        <f>K32-K26</f>
        <v>0.23008750000000067</v>
      </c>
      <c r="P31" s="1">
        <v>0.6</v>
      </c>
      <c r="Q31">
        <f>N31/J26*100</f>
        <v>21.258834988202675</v>
      </c>
      <c r="R31">
        <f>O31/K26*100</f>
        <v>4.5102041316380888</v>
      </c>
    </row>
    <row r="32" spans="1:42" x14ac:dyDescent="0.25">
      <c r="I32" s="1">
        <v>0.6</v>
      </c>
      <c r="J32">
        <f>AVERAGE(B9,F9,J9,N9,R9,V9,Z9,AD9)</f>
        <v>8.7302875000000011</v>
      </c>
      <c r="K32">
        <f>AVERAGE(C9,G9,K9,O9,S9,W9,AA9,AE9)</f>
        <v>5.3315750000000008</v>
      </c>
      <c r="N32">
        <f>J33-J26</f>
        <v>0.66977500000000045</v>
      </c>
      <c r="O32">
        <f>K33-K26</f>
        <v>-0.19036249999999999</v>
      </c>
      <c r="P32" s="1">
        <v>0.7</v>
      </c>
      <c r="Q32">
        <f>N32/J26*100</f>
        <v>9.3028020216085086</v>
      </c>
      <c r="R32">
        <f>O32/K26*100</f>
        <v>-3.7315096822250373</v>
      </c>
    </row>
    <row r="33" spans="1:18" x14ac:dyDescent="0.25">
      <c r="I33" s="1">
        <v>0.7</v>
      </c>
      <c r="J33">
        <f>AVERAGE(B10,F10,J10,N10,R10,V10,Z10,AD10)</f>
        <v>7.8694875</v>
      </c>
      <c r="K33">
        <f>AVERAGE(C10,G10,K10,O10,S10,W10,AA10,AE10)</f>
        <v>4.9111250000000002</v>
      </c>
      <c r="N33">
        <f>J34-J26</f>
        <v>0.69866250000000196</v>
      </c>
      <c r="O33">
        <f>K34-K26</f>
        <v>0.3611500000000003</v>
      </c>
      <c r="P33" s="1">
        <v>0.8</v>
      </c>
      <c r="Q33">
        <f>N33/J26*100</f>
        <v>9.7040333207749896</v>
      </c>
      <c r="R33">
        <f>O33/K26*100</f>
        <v>7.0793077509255937</v>
      </c>
    </row>
    <row r="34" spans="1:18" x14ac:dyDescent="0.25">
      <c r="I34" s="1">
        <v>0.8</v>
      </c>
      <c r="J34">
        <f>AVERAGE(B11,F11,J11,N11,R11,V11,Z11,AD11)</f>
        <v>7.8983750000000015</v>
      </c>
      <c r="K34">
        <f>AVERAGE(C11,G11,K11,O11,S11,W11,AA11,AE11)</f>
        <v>5.4626375000000005</v>
      </c>
      <c r="N34">
        <f>J35-J26</f>
        <v>0.58711250000000081</v>
      </c>
      <c r="O34">
        <f>K35-K26</f>
        <v>8.1887499999999669E-2</v>
      </c>
      <c r="P34" s="1">
        <v>0.9</v>
      </c>
      <c r="Q34">
        <f>N34/J26*100</f>
        <v>8.1546658981174716</v>
      </c>
      <c r="R34">
        <f>O34/K26*100</f>
        <v>1.6051690805867831</v>
      </c>
    </row>
    <row r="35" spans="1:18" x14ac:dyDescent="0.25">
      <c r="I35" s="1">
        <v>0.9</v>
      </c>
      <c r="J35">
        <f>AVERAGE(B12,F12,J12,N12,R12,V12,Z12,AD12)</f>
        <v>7.7868250000000003</v>
      </c>
      <c r="K35">
        <f>AVERAGE(C12,G12,K12,O12,S12,W12,AA12,AE12)</f>
        <v>5.1833749999999998</v>
      </c>
      <c r="N35">
        <f>J36-J26</f>
        <v>0.42435000000000045</v>
      </c>
      <c r="O35">
        <f>K36-K26</f>
        <v>-5.2162500000000556E-2</v>
      </c>
      <c r="P35" s="1">
        <v>1</v>
      </c>
      <c r="Q35">
        <f>N35/J26*100</f>
        <v>5.8939853501094728</v>
      </c>
      <c r="R35">
        <f>O35/K26*100</f>
        <v>-1.0224958896792467</v>
      </c>
    </row>
    <row r="36" spans="1:18" x14ac:dyDescent="0.25">
      <c r="I36" s="1">
        <v>1</v>
      </c>
      <c r="J36">
        <f>AVERAGE(B13,F13,J13,N13,R13,V13,Z13,AD13)</f>
        <v>7.6240625</v>
      </c>
      <c r="K36">
        <f>AVERAGE(C13,G13,K13,O13,S13,W13,AA13,AE13)</f>
        <v>5.0493249999999996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8.1232000000000006</v>
      </c>
      <c r="C41">
        <f>C3</f>
        <v>5.5692000000000004</v>
      </c>
    </row>
    <row r="42" spans="1:18" x14ac:dyDescent="0.25">
      <c r="A42" s="1">
        <v>2</v>
      </c>
      <c r="B42">
        <f>F3</f>
        <v>6.8541999999999996</v>
      </c>
      <c r="C42">
        <f>G3</f>
        <v>4.6196999999999999</v>
      </c>
    </row>
    <row r="43" spans="1:18" x14ac:dyDescent="0.25">
      <c r="A43" s="1">
        <v>3</v>
      </c>
      <c r="B43">
        <f>J3</f>
        <v>7.0106999999999999</v>
      </c>
      <c r="C43">
        <f>K3</f>
        <v>4.6878000000000002</v>
      </c>
    </row>
    <row r="44" spans="1:18" x14ac:dyDescent="0.25">
      <c r="A44" s="1">
        <v>4</v>
      </c>
      <c r="B44">
        <f>N3</f>
        <v>6.452</v>
      </c>
      <c r="C44">
        <f>O3</f>
        <v>4.5218999999999996</v>
      </c>
    </row>
    <row r="45" spans="1:18" x14ac:dyDescent="0.25">
      <c r="A45" s="1">
        <v>5</v>
      </c>
      <c r="B45">
        <f>R3</f>
        <v>6.726</v>
      </c>
      <c r="C45">
        <f>S3</f>
        <v>8.4143000000000008</v>
      </c>
    </row>
    <row r="46" spans="1:18" x14ac:dyDescent="0.25">
      <c r="A46" s="1">
        <v>6</v>
      </c>
      <c r="B46">
        <f>V3</f>
        <v>4.3829000000000002</v>
      </c>
      <c r="C46">
        <f>W3</f>
        <v>4.4090999999999996</v>
      </c>
    </row>
    <row r="47" spans="1:18" x14ac:dyDescent="0.25">
      <c r="A47" s="1">
        <v>7</v>
      </c>
      <c r="B47">
        <f>Z3</f>
        <v>10.7476</v>
      </c>
      <c r="C47">
        <f>AA3</f>
        <v>4.1485000000000003</v>
      </c>
    </row>
    <row r="48" spans="1:18" x14ac:dyDescent="0.25">
      <c r="A48" s="1">
        <v>8</v>
      </c>
      <c r="B48">
        <f>AD3</f>
        <v>7.3010999999999999</v>
      </c>
      <c r="C48">
        <f>AE3</f>
        <v>4.4413999999999998</v>
      </c>
    </row>
    <row r="50" spans="1:3" x14ac:dyDescent="0.25">
      <c r="A50" t="s">
        <v>19</v>
      </c>
      <c r="B50">
        <f>AVERAGE(B41:B48)</f>
        <v>7.1997124999999995</v>
      </c>
      <c r="C50">
        <f>AVERAGE(C41:C48)</f>
        <v>5.1014875000000002</v>
      </c>
    </row>
    <row r="51" spans="1:3" x14ac:dyDescent="0.25">
      <c r="A51" t="s">
        <v>8</v>
      </c>
      <c r="B51">
        <f>STDEV(B41:B48)</f>
        <v>1.7858023042379125</v>
      </c>
      <c r="C51">
        <f>STDEV(C41:C48)</f>
        <v>1.4018335436517224</v>
      </c>
    </row>
    <row r="52" spans="1:3" x14ac:dyDescent="0.25">
      <c r="A52" t="s">
        <v>20</v>
      </c>
      <c r="B52">
        <f>1.5*B51</f>
        <v>2.6787034563568688</v>
      </c>
      <c r="C52">
        <f>1.5*C51</f>
        <v>2.1027503154775835</v>
      </c>
    </row>
    <row r="53" spans="1:3" x14ac:dyDescent="0.25">
      <c r="A53" t="s">
        <v>9</v>
      </c>
      <c r="B53">
        <f>2*B51</f>
        <v>3.5716046084758251</v>
      </c>
      <c r="C53">
        <f>2*C51</f>
        <v>2.8036670873034448</v>
      </c>
    </row>
    <row r="54" spans="1:3" x14ac:dyDescent="0.25">
      <c r="A54" t="s">
        <v>21</v>
      </c>
      <c r="B54">
        <f>B50+B52</f>
        <v>9.8784159563568679</v>
      </c>
      <c r="C54">
        <f>C50+C52</f>
        <v>7.2042378154775832</v>
      </c>
    </row>
    <row r="55" spans="1:3" x14ac:dyDescent="0.25">
      <c r="A55" t="s">
        <v>10</v>
      </c>
      <c r="B55">
        <f>B50+B53</f>
        <v>10.771317108475824</v>
      </c>
      <c r="C55">
        <f>C50+C53</f>
        <v>7.9051545873034446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2015-03-18T03:50:30Z</dcterms:created>
  <dcterms:modified xsi:type="dcterms:W3CDTF">2015-04-15T02:16:16Z</dcterms:modified>
</cp:coreProperties>
</file>