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<sst xmlns="http://schemas.openxmlformats.org/spreadsheetml/2006/main" count="48" uniqueCount="22">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</sst>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3.9499</v>
      </c>
      <c r="C3">
        <v>2.3853</v>
      </c>
      <c r="E3" s="1">
        <v>131</v>
      </c>
      <c r="F3">
        <v>4.0350999999999999</v>
      </c>
      <c r="G3">
        <v>2.6101999999999999</v>
      </c>
      <c r="I3" s="1">
        <v>131</v>
      </c>
      <c r="J3">
        <v>3.6882999999999999</v>
      </c>
      <c r="K3">
        <v>2.3578999999999999</v>
      </c>
      <c r="M3" s="1">
        <v>131</v>
      </c>
      <c r="N3">
        <v>3.5026999999999999</v>
      </c>
      <c r="O3">
        <v>2.1282999999999999</v>
      </c>
      <c r="Q3" s="1">
        <v>131</v>
      </c>
      <c r="R3">
        <v>3.4314</v>
      </c>
      <c r="S3">
        <v>2.1246999999999998</v>
      </c>
      <c r="U3" s="1">
        <v>131</v>
      </c>
      <c r="V3">
        <v>106.0856</v>
      </c>
      <c r="W3">
        <v>6.5953999999999997</v>
      </c>
      <c r="Y3" s="1">
        <v>131</v>
      </c>
      <c r="Z3">
        <v>4.6990999999999996</v>
      </c>
      <c r="AA3">
        <v>5.3018999999999998</v>
      </c>
      <c r="AC3" s="1">
        <v>131</v>
      </c>
      <c r="AD3">
        <v>2.4209000000000001</v>
      </c>
      <c r="AE3">
        <v>5.6139000000000001</v>
      </c>
    </row>
    <row r="4" spans="1:31" x14ac:dyDescent="0.25">
      <c r="A4" s="1">
        <v>0.1</v>
      </c>
      <c r="B4">
        <v>4.3116000000000003</v>
      </c>
      <c r="C4">
        <v>2.5769000000000002</v>
      </c>
      <c r="E4" s="1">
        <v>0.1</v>
      </c>
      <c r="F4">
        <v>4.5332999999999997</v>
      </c>
      <c r="G4">
        <v>2.9361000000000002</v>
      </c>
      <c r="I4" s="1">
        <v>0.1</v>
      </c>
      <c r="J4">
        <v>3.7109999999999999</v>
      </c>
      <c r="K4">
        <v>2.5545</v>
      </c>
      <c r="M4" s="1">
        <v>0.1</v>
      </c>
      <c r="N4">
        <v>2.8218999999999999</v>
      </c>
      <c r="O4">
        <v>2.0846</v>
      </c>
      <c r="Q4" s="1">
        <v>0.1</v>
      </c>
      <c r="R4">
        <v>3.4327999999999999</v>
      </c>
      <c r="S4">
        <v>1.8338000000000001</v>
      </c>
      <c r="U4" s="1">
        <v>0.1</v>
      </c>
      <c r="V4">
        <v>31.491299999999999</v>
      </c>
      <c r="W4">
        <v>6.5232000000000001</v>
      </c>
      <c r="Y4" s="1">
        <v>0.1</v>
      </c>
      <c r="Z4">
        <v>3.1474000000000002</v>
      </c>
      <c r="AA4">
        <v>4.3197999999999999</v>
      </c>
      <c r="AC4" s="1">
        <v>0.1</v>
      </c>
      <c r="AD4">
        <v>2.1659000000000002</v>
      </c>
      <c r="AE4">
        <v>9.2128999999999994</v>
      </c>
    </row>
    <row r="5" spans="1:31" x14ac:dyDescent="0.25">
      <c r="A5" s="1">
        <v>0.2</v>
      </c>
      <c r="B5">
        <v>3.8241999999999998</v>
      </c>
      <c r="C5">
        <v>2.9325000000000001</v>
      </c>
      <c r="E5" s="1">
        <v>0.2</v>
      </c>
      <c r="F5">
        <v>4.2615999999999996</v>
      </c>
      <c r="G5">
        <v>2.8001999999999998</v>
      </c>
      <c r="I5" s="1">
        <v>0.2</v>
      </c>
      <c r="J5">
        <v>3.6145999999999998</v>
      </c>
      <c r="K5">
        <v>2.1636000000000002</v>
      </c>
      <c r="M5" s="1">
        <v>0.2</v>
      </c>
      <c r="N5">
        <v>3.7740999999999998</v>
      </c>
      <c r="O5">
        <v>1.6909000000000001</v>
      </c>
      <c r="Q5" s="1">
        <v>0.2</v>
      </c>
      <c r="R5">
        <v>3.6408999999999998</v>
      </c>
      <c r="S5">
        <v>1.8534999999999999</v>
      </c>
      <c r="U5" s="1">
        <v>0.2</v>
      </c>
      <c r="V5">
        <v>11.970599999999999</v>
      </c>
      <c r="W5">
        <v>6.1768999999999998</v>
      </c>
      <c r="Y5" s="1">
        <v>0.2</v>
      </c>
      <c r="Z5">
        <v>4.6372999999999998</v>
      </c>
      <c r="AA5">
        <v>4.6712999999999996</v>
      </c>
      <c r="AC5" s="1">
        <v>0.2</v>
      </c>
      <c r="AD5">
        <v>2.4929999999999999</v>
      </c>
      <c r="AE5">
        <v>10.707700000000001</v>
      </c>
    </row>
    <row r="6" spans="1:31" x14ac:dyDescent="0.25">
      <c r="A6" s="1">
        <v>0.3</v>
      </c>
      <c r="B6">
        <v>3.5663</v>
      </c>
      <c r="C6">
        <v>2.2012</v>
      </c>
      <c r="E6" s="1">
        <v>0.3</v>
      </c>
      <c r="F6">
        <v>3.3037000000000001</v>
      </c>
      <c r="G6">
        <v>2.3521999999999998</v>
      </c>
      <c r="I6" s="1">
        <v>0.3</v>
      </c>
      <c r="J6">
        <v>3.9525999999999999</v>
      </c>
      <c r="K6">
        <v>2.6663000000000001</v>
      </c>
      <c r="M6" s="1">
        <v>0.3</v>
      </c>
      <c r="N6">
        <v>3.6172</v>
      </c>
      <c r="O6">
        <v>1.7229000000000001</v>
      </c>
      <c r="Q6" s="1">
        <v>0.3</v>
      </c>
      <c r="R6">
        <v>3.1730999999999998</v>
      </c>
      <c r="S6">
        <v>2.1063000000000001</v>
      </c>
      <c r="U6" s="1">
        <v>0.3</v>
      </c>
      <c r="V6">
        <v>7.3379000000000003</v>
      </c>
      <c r="W6">
        <v>7.2756999999999996</v>
      </c>
      <c r="Y6" s="1">
        <v>0.3</v>
      </c>
      <c r="Z6">
        <v>4.7809999999999997</v>
      </c>
      <c r="AA6">
        <v>5.6520000000000001</v>
      </c>
      <c r="AC6" s="1">
        <v>0.3</v>
      </c>
      <c r="AD6">
        <v>2.5596999999999999</v>
      </c>
      <c r="AE6">
        <v>9.5513999999999992</v>
      </c>
    </row>
    <row r="7" spans="1:31" x14ac:dyDescent="0.25">
      <c r="A7" s="1">
        <v>0.4</v>
      </c>
      <c r="B7">
        <v>3.1545000000000001</v>
      </c>
      <c r="C7">
        <v>2.3620999999999999</v>
      </c>
      <c r="E7" s="1">
        <v>0.4</v>
      </c>
      <c r="F7">
        <v>3.5583</v>
      </c>
      <c r="G7">
        <v>3.5619000000000001</v>
      </c>
      <c r="I7" s="1">
        <v>0.4</v>
      </c>
      <c r="J7">
        <v>3.5680999999999998</v>
      </c>
      <c r="K7">
        <v>2.0634999999999999</v>
      </c>
      <c r="M7" s="1">
        <v>0.4</v>
      </c>
      <c r="N7">
        <v>4.1829000000000001</v>
      </c>
      <c r="O7">
        <v>1.9358</v>
      </c>
      <c r="Q7" s="1">
        <v>0.4</v>
      </c>
      <c r="R7">
        <v>2.6753</v>
      </c>
      <c r="S7">
        <v>1.8527</v>
      </c>
      <c r="U7" s="1">
        <v>0.4</v>
      </c>
      <c r="V7">
        <v>3.2671999999999999</v>
      </c>
      <c r="W7">
        <v>6.6811999999999996</v>
      </c>
      <c r="Y7" s="1">
        <v>0.4</v>
      </c>
      <c r="Z7">
        <v>4.0374999999999996</v>
      </c>
      <c r="AA7">
        <v>5.7998000000000003</v>
      </c>
      <c r="AC7" s="1">
        <v>0.4</v>
      </c>
      <c r="AD7">
        <v>2.3746999999999998</v>
      </c>
      <c r="AE7">
        <v>6.3425000000000002</v>
      </c>
    </row>
    <row r="8" spans="1:31" x14ac:dyDescent="0.25">
      <c r="A8" s="1">
        <v>0.5</v>
      </c>
      <c r="B8">
        <v>3.6962999999999999</v>
      </c>
      <c r="C8">
        <v>2.5348999999999999</v>
      </c>
      <c r="E8" s="1">
        <v>0.5</v>
      </c>
      <c r="F8">
        <v>3.863</v>
      </c>
      <c r="G8">
        <v>3.1515</v>
      </c>
      <c r="I8" s="1">
        <v>0.5</v>
      </c>
      <c r="J8">
        <v>3.5381</v>
      </c>
      <c r="K8">
        <v>2.3456000000000001</v>
      </c>
      <c r="M8" s="1">
        <v>0.5</v>
      </c>
      <c r="N8">
        <v>3.2637999999999998</v>
      </c>
      <c r="O8">
        <v>1.9802</v>
      </c>
      <c r="Q8" s="1">
        <v>0.5</v>
      </c>
      <c r="R8">
        <v>3.9350999999999998</v>
      </c>
      <c r="S8">
        <v>1.754</v>
      </c>
      <c r="U8" s="1">
        <v>0.5</v>
      </c>
      <c r="V8">
        <v>5.3465999999999996</v>
      </c>
      <c r="W8">
        <v>4.4504000000000001</v>
      </c>
      <c r="Y8" s="1">
        <v>0.5</v>
      </c>
      <c r="Z8">
        <v>4.5759999999999996</v>
      </c>
      <c r="AA8">
        <v>5.2061999999999999</v>
      </c>
      <c r="AC8" s="1">
        <v>0.5</v>
      </c>
      <c r="AD8">
        <v>1.8859999999999999</v>
      </c>
      <c r="AE8">
        <v>7.3573000000000004</v>
      </c>
    </row>
    <row r="9" spans="1:31" x14ac:dyDescent="0.25">
      <c r="A9" s="1">
        <v>0.6</v>
      </c>
      <c r="B9">
        <v>3.7059000000000002</v>
      </c>
      <c r="C9">
        <v>2.4287999999999998</v>
      </c>
      <c r="E9" s="1">
        <v>0.6</v>
      </c>
      <c r="F9">
        <v>4.2298</v>
      </c>
      <c r="G9">
        <v>3.7425999999999999</v>
      </c>
      <c r="I9" s="1">
        <v>0.6</v>
      </c>
      <c r="J9">
        <v>2.9628000000000001</v>
      </c>
      <c r="K9">
        <v>2.1675</v>
      </c>
      <c r="M9" s="1">
        <v>0.6</v>
      </c>
      <c r="N9">
        <v>3.5291000000000001</v>
      </c>
      <c r="O9">
        <v>1.7238</v>
      </c>
      <c r="Q9" s="1">
        <v>0.6</v>
      </c>
      <c r="R9">
        <v>3.4112</v>
      </c>
      <c r="S9">
        <v>2.1406999999999998</v>
      </c>
      <c r="U9" s="1">
        <v>0.6</v>
      </c>
      <c r="V9">
        <v>12.474</v>
      </c>
      <c r="W9">
        <v>6.8541999999999996</v>
      </c>
      <c r="Y9" s="1">
        <v>0.6</v>
      </c>
      <c r="Z9">
        <v>3.8169</v>
      </c>
      <c r="AA9">
        <v>3.5215000000000001</v>
      </c>
      <c r="AC9" s="1">
        <v>0.6</v>
      </c>
      <c r="AD9">
        <v>2.2568999999999999</v>
      </c>
      <c r="AE9">
        <v>7.6974</v>
      </c>
    </row>
    <row r="10" spans="1:31" x14ac:dyDescent="0.25">
      <c r="A10" s="1">
        <v>0.7</v>
      </c>
      <c r="B10">
        <v>3.0649999999999999</v>
      </c>
      <c r="C10">
        <v>2.0106999999999999</v>
      </c>
      <c r="E10" s="1">
        <v>0.7</v>
      </c>
      <c r="F10">
        <v>3.6328</v>
      </c>
      <c r="G10">
        <v>2.9034</v>
      </c>
      <c r="I10" s="1">
        <v>0.7</v>
      </c>
      <c r="J10">
        <v>3.3039000000000001</v>
      </c>
      <c r="K10">
        <v>2.1246</v>
      </c>
      <c r="M10" s="1">
        <v>0.7</v>
      </c>
      <c r="N10">
        <v>3.0733999999999999</v>
      </c>
      <c r="O10">
        <v>2.0880000000000001</v>
      </c>
      <c r="Q10" s="1">
        <v>0.7</v>
      </c>
      <c r="R10">
        <v>3.4632999999999998</v>
      </c>
      <c r="S10">
        <v>1.6908000000000001</v>
      </c>
      <c r="U10" s="1">
        <v>0.7</v>
      </c>
      <c r="V10">
        <v>6.1947999999999999</v>
      </c>
      <c r="W10">
        <v>8.7813999999999997</v>
      </c>
      <c r="Y10" s="1">
        <v>0.7</v>
      </c>
      <c r="Z10">
        <v>4.1135000000000002</v>
      </c>
      <c r="AA10">
        <v>5.2487000000000004</v>
      </c>
      <c r="AC10" s="1">
        <v>0.7</v>
      </c>
      <c r="AD10">
        <v>2.4617</v>
      </c>
      <c r="AE10">
        <v>7.4550999999999998</v>
      </c>
    </row>
    <row r="11" spans="1:31" x14ac:dyDescent="0.25">
      <c r="A11" s="1">
        <v>0.8</v>
      </c>
      <c r="B11">
        <v>4.0743999999999998</v>
      </c>
      <c r="C11">
        <v>5.4109999999999996</v>
      </c>
      <c r="E11" s="1">
        <v>0.8</v>
      </c>
      <c r="F11">
        <v>5.5476000000000001</v>
      </c>
      <c r="G11">
        <v>4.4801000000000002</v>
      </c>
      <c r="I11" s="1">
        <v>0.8</v>
      </c>
      <c r="J11">
        <v>3.5165999999999999</v>
      </c>
      <c r="K11">
        <v>2.3229000000000002</v>
      </c>
      <c r="M11" s="1">
        <v>0.8</v>
      </c>
      <c r="N11">
        <v>7.4635999999999996</v>
      </c>
      <c r="O11">
        <v>1.9498</v>
      </c>
      <c r="Q11" s="1">
        <v>0.8</v>
      </c>
      <c r="R11">
        <v>3.7806000000000002</v>
      </c>
      <c r="S11">
        <v>1.6993</v>
      </c>
      <c r="U11" s="1">
        <v>0.8</v>
      </c>
      <c r="V11">
        <v>6.3520000000000003</v>
      </c>
      <c r="W11">
        <v>8.266</v>
      </c>
      <c r="Y11" s="1">
        <v>0.8</v>
      </c>
      <c r="Z11">
        <v>3.4851999999999999</v>
      </c>
      <c r="AA11">
        <v>4.3738000000000001</v>
      </c>
      <c r="AC11" s="1">
        <v>0.8</v>
      </c>
      <c r="AD11">
        <v>2.3677000000000001</v>
      </c>
      <c r="AE11">
        <v>6.5124000000000004</v>
      </c>
    </row>
    <row r="12" spans="1:31" x14ac:dyDescent="0.25">
      <c r="A12" s="1">
        <v>0.9</v>
      </c>
      <c r="B12">
        <v>3.5737000000000001</v>
      </c>
      <c r="C12">
        <v>4.0174000000000003</v>
      </c>
      <c r="E12" s="1">
        <v>0.9</v>
      </c>
      <c r="F12">
        <v>3.9639000000000002</v>
      </c>
      <c r="G12">
        <v>2.6141000000000001</v>
      </c>
      <c r="I12" s="1">
        <v>0.9</v>
      </c>
      <c r="J12">
        <v>3.9683000000000002</v>
      </c>
      <c r="K12">
        <v>2.4089999999999998</v>
      </c>
      <c r="M12" s="1">
        <v>0.9</v>
      </c>
      <c r="N12">
        <v>7.8525</v>
      </c>
      <c r="O12">
        <v>2.2574000000000001</v>
      </c>
      <c r="Q12" s="1">
        <v>0.9</v>
      </c>
      <c r="R12">
        <v>4.3684000000000003</v>
      </c>
      <c r="S12">
        <v>1.9434</v>
      </c>
      <c r="U12" s="1">
        <v>0.9</v>
      </c>
      <c r="V12">
        <v>5.0587</v>
      </c>
      <c r="W12">
        <v>15.38</v>
      </c>
      <c r="Y12" s="1">
        <v>0.9</v>
      </c>
      <c r="Z12">
        <v>4.2074999999999996</v>
      </c>
      <c r="AA12">
        <v>4.6384999999999996</v>
      </c>
      <c r="AC12" s="1">
        <v>0.9</v>
      </c>
      <c r="AD12">
        <v>2.5091999999999999</v>
      </c>
      <c r="AE12">
        <v>6.6482999999999999</v>
      </c>
    </row>
    <row r="13" spans="1:31" x14ac:dyDescent="0.25">
      <c r="A13" s="1">
        <v>1</v>
      </c>
      <c r="B13">
        <v>3.4706000000000001</v>
      </c>
      <c r="C13">
        <v>3.1362999999999999</v>
      </c>
      <c r="E13" s="1">
        <v>1</v>
      </c>
      <c r="F13">
        <v>3.1850000000000001</v>
      </c>
      <c r="G13">
        <v>3.0289000000000001</v>
      </c>
      <c r="I13" s="1">
        <v>1</v>
      </c>
      <c r="J13">
        <v>3.2850000000000001</v>
      </c>
      <c r="K13">
        <v>2.9521000000000002</v>
      </c>
      <c r="M13" s="1">
        <v>1</v>
      </c>
      <c r="N13">
        <v>3.5706000000000002</v>
      </c>
      <c r="O13">
        <v>2.1717</v>
      </c>
      <c r="Q13" s="1">
        <v>1</v>
      </c>
      <c r="R13">
        <v>4.4573999999999998</v>
      </c>
      <c r="S13">
        <v>1.9926999999999999</v>
      </c>
      <c r="U13" s="1">
        <v>1</v>
      </c>
      <c r="V13">
        <v>12.2516</v>
      </c>
      <c r="W13">
        <v>12.0336</v>
      </c>
      <c r="Y13" s="1">
        <v>1</v>
      </c>
      <c r="Z13">
        <v>4.3887</v>
      </c>
      <c r="AA13">
        <v>5.2897999999999996</v>
      </c>
      <c r="AC13" s="1">
        <v>1</v>
      </c>
      <c r="AD13">
        <v>2.7728000000000002</v>
      </c>
      <c r="AE13">
        <v>7.2106000000000003</v>
      </c>
    </row>
    <row r="15" spans="1:31" x14ac:dyDescent="0.25">
      <c r="A15" t="s">
        <v>7</v>
      </c>
      <c r="B15">
        <f>AVERAGE(B4:B13)</f>
        <v>3.6442500000000004</v>
      </c>
      <c r="C15">
        <f>AVERAGE(C4:C13)</f>
        <v>2.9611800000000001</v>
      </c>
      <c r="F15">
        <f>AVERAGE(F4:F13)</f>
        <v>4.0079000000000002</v>
      </c>
      <c r="G15">
        <f>AVERAGE(G4:G13)</f>
        <v>3.1571000000000002</v>
      </c>
      <c r="J15">
        <f>AVERAGE(J4:J13)</f>
        <v>3.5421000000000005</v>
      </c>
      <c r="K15">
        <f>AVERAGE(K4:K13)</f>
        <v>2.37696</v>
      </c>
      <c r="N15">
        <f>AVERAGE(N4:N13)</f>
        <v>4.3149099999999994</v>
      </c>
      <c r="O15">
        <f>AVERAGE(O4:O13)</f>
        <v>1.9605100000000004</v>
      </c>
      <c r="R15">
        <f>AVERAGE(R4:R13)</f>
        <v>3.6338099999999995</v>
      </c>
      <c r="S15">
        <f>AVERAGE(S4:S13)</f>
        <v>1.88672</v>
      </c>
      <c r="V15">
        <f>AVERAGE(V4:V13)</f>
        <v>10.174470000000001</v>
      </c>
      <c r="W15">
        <f>AVERAGE(W4:W13)</f>
        <v>8.2422599999999981</v>
      </c>
      <c r="Z15">
        <f>AVERAGE(Z4:Z13)</f>
        <v>4.1191000000000004</v>
      </c>
      <c r="AA15">
        <f>AVERAGE(AA4:AA13)</f>
        <v>4.8721399999999999</v>
      </c>
      <c r="AD15">
        <f>AVERAGE(AD4:AD13)</f>
        <v>2.3847599999999995</v>
      </c>
      <c r="AE15">
        <f>AVERAGE(AE4:AE13)</f>
        <v>7.8695600000000017</v>
      </c>
    </row>
    <row r="16" spans="1:31" x14ac:dyDescent="0.25">
      <c r="A16" t="s">
        <v>8</v>
      </c>
      <c r="B16">
        <f>STDEV(B4:B13)</f>
        <v>0.37798742263025981</v>
      </c>
      <c r="C16">
        <f>STDEV(C4:C13)</f>
        <v>1.0328709275068628</v>
      </c>
      <c r="F16">
        <f>STDEV(F4:F13)</f>
        <v>0.69114709641934313</v>
      </c>
      <c r="G16">
        <f>STDEV(G4:G13)</f>
        <v>0.61974584396437105</v>
      </c>
      <c r="J16">
        <f>STDEV(J4:J13)</f>
        <v>0.306179057996388</v>
      </c>
      <c r="K16">
        <f>STDEV(K4:K13)</f>
        <v>0.27934354078406315</v>
      </c>
      <c r="N16">
        <f>STDEV(N4:N13)</f>
        <v>1.8034610542879299</v>
      </c>
      <c r="O16">
        <f>STDEV(O4:O13)</f>
        <v>0.19739683353308604</v>
      </c>
      <c r="R16">
        <f>STDEV(R4:R13)</f>
        <v>0.53544635679029751</v>
      </c>
      <c r="S16">
        <f>STDEV(S4:S13)</f>
        <v>0.15753396670771244</v>
      </c>
      <c r="V16">
        <f>STDEV(V4:V13)</f>
        <v>8.184813995992819</v>
      </c>
      <c r="W16">
        <f>STDEV(W4:W13)</f>
        <v>3.2060665658855108</v>
      </c>
      <c r="Z16">
        <f>STDEV(Z4:Z13)</f>
        <v>0.52067734090637185</v>
      </c>
      <c r="AA16">
        <f>STDEV(AA4:AA13)</f>
        <v>0.69674984224372616</v>
      </c>
      <c r="AD16">
        <f>STDEV(AD4:AD13)</f>
        <v>0.24214359467977767</v>
      </c>
      <c r="AE16">
        <f>STDEV(AE4:AE13)</f>
        <v>1.4625515392248165</v>
      </c>
    </row>
    <row r="17" spans="1:42" x14ac:dyDescent="0.25">
      <c r="A17" t="s">
        <v>9</v>
      </c>
      <c r="B17">
        <f>2*B16</f>
        <v>0.75597484526051961</v>
      </c>
      <c r="C17">
        <f>2*C16</f>
        <v>2.0657418550137256</v>
      </c>
      <c r="F17">
        <f>2*F16</f>
        <v>1.3822941928386863</v>
      </c>
      <c r="G17">
        <f>2*G16</f>
        <v>1.2394916879287421</v>
      </c>
      <c r="J17">
        <f>2*J16</f>
        <v>0.61235811599277601</v>
      </c>
      <c r="K17">
        <f>2*K16</f>
        <v>0.5586870815681263</v>
      </c>
      <c r="N17">
        <f>2*N16</f>
        <v>3.6069221085758598</v>
      </c>
      <c r="O17">
        <f>2*O16</f>
        <v>0.39479366706617208</v>
      </c>
      <c r="R17">
        <f>2*R16</f>
        <v>1.070892713580595</v>
      </c>
      <c r="S17">
        <f>2*S16</f>
        <v>0.31506793341542488</v>
      </c>
      <c r="V17">
        <f>2*V16</f>
        <v>16.369627991985638</v>
      </c>
      <c r="W17">
        <f>2*W16</f>
        <v>6.4121331317710215</v>
      </c>
      <c r="Z17">
        <f>2*Z16</f>
        <v>1.0413546818127437</v>
      </c>
      <c r="AA17">
        <f>2*AA16</f>
        <v>1.3934996844874523</v>
      </c>
      <c r="AD17">
        <f>2*AD16</f>
        <v>0.48428718935955534</v>
      </c>
      <c r="AE17">
        <f>2*AE16</f>
        <v>2.925103078449633</v>
      </c>
    </row>
    <row r="18" spans="1:42" x14ac:dyDescent="0.25">
      <c r="A18" t="s">
        <v>10</v>
      </c>
      <c r="B18">
        <f>B15+B17</f>
        <v>4.4002248452605199</v>
      </c>
      <c r="C18">
        <f>C15+C17</f>
        <v>5.0269218550137253</v>
      </c>
      <c r="F18">
        <f>F15+F17</f>
        <v>5.3901941928386865</v>
      </c>
      <c r="G18">
        <f>G15+G17</f>
        <v>4.3965916879287423</v>
      </c>
      <c r="J18">
        <f>J15+J17</f>
        <v>4.1544581159927763</v>
      </c>
      <c r="K18">
        <f>K15+K17</f>
        <v>2.9356470815681264</v>
      </c>
      <c r="N18">
        <f>N15+N17</f>
        <v>7.9218321085758596</v>
      </c>
      <c r="O18">
        <f>O15+O17</f>
        <v>2.3553036670661727</v>
      </c>
      <c r="R18">
        <f>R15+R17</f>
        <v>4.7047027135805948</v>
      </c>
      <c r="S18">
        <f>S15+S17</f>
        <v>2.2017879334154249</v>
      </c>
      <c r="V18">
        <f>V15+V17</f>
        <v>26.544097991985637</v>
      </c>
      <c r="W18">
        <f>W15+W17</f>
        <v>14.65439313177102</v>
      </c>
      <c r="Z18">
        <f>Z15+Z17</f>
        <v>5.1604546818127446</v>
      </c>
      <c r="AA18">
        <f>AA15+AA17</f>
        <v>6.2656396844874518</v>
      </c>
      <c r="AD18">
        <f>AD15+AD17</f>
        <v>2.8690471893595548</v>
      </c>
      <c r="AE18">
        <f>AE15+AE17</f>
        <v>10.794663078449634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16.476624999999999</v>
      </c>
      <c r="K26">
        <f>AVERAGE(C3,G3,K3,O3,S3,W3,AA3,AE3)</f>
        <v>3.6396999999999999</v>
      </c>
      <c r="N26">
        <f>J27-J26</f>
        <v>-9.5247250000000001</v>
      </c>
      <c r="O26">
        <f>K27-K26</f>
        <v>0.36552500000000032</v>
      </c>
      <c r="P26" s="1">
        <v>0.1</v>
      </c>
      <c r="Q26">
        <f>N26/J26*100</f>
        <v>-57.807500018966273</v>
      </c>
      <c r="R26">
        <f>O26/K26*100</f>
        <v>10.042723301371002</v>
      </c>
      <c r="U26">
        <f>J26</f>
        <v>16.476624999999999</v>
      </c>
      <c r="V26">
        <f>K26</f>
        <v>3.6396999999999999</v>
      </c>
      <c r="W26">
        <f>Q26</f>
        <v>-57.807500018966273</v>
      </c>
      <c r="X26">
        <f>Q27</f>
        <v>-71.007184420353084</v>
      </c>
      <c r="Y26">
        <f>Q28</f>
        <v>-75.502036976625973</v>
      </c>
      <c r="Z26">
        <f>Q29</f>
        <v>-79.654131231365639</v>
      </c>
      <c r="AA26">
        <f>Q30</f>
        <v>-77.160902187189436</v>
      </c>
      <c r="AB26">
        <f>Q31</f>
        <v>-72.395287263016542</v>
      </c>
      <c r="AC26">
        <f>Q32</f>
        <v>-77.765167320370523</v>
      </c>
      <c r="AD26">
        <f>Q33</f>
        <v>-72.242722644959144</v>
      </c>
      <c r="AE26">
        <f>Q34</f>
        <v>-73.066237776243625</v>
      </c>
      <c r="AF26">
        <f>Q35</f>
        <v>-71.640354138059209</v>
      </c>
      <c r="AG26">
        <f>R26</f>
        <v>10.042723301371002</v>
      </c>
      <c r="AH26">
        <f>R27</f>
        <v>13.321839712064184</v>
      </c>
      <c r="AI26">
        <f>R28</f>
        <v>15.146852762590321</v>
      </c>
      <c r="AJ26">
        <f>R29</f>
        <v>5.0893617605846746</v>
      </c>
      <c r="AK26">
        <f>R30</f>
        <v>-1.1590927823721808</v>
      </c>
      <c r="AL26">
        <f>R31</f>
        <v>3.9800670384921806</v>
      </c>
      <c r="AM26">
        <f>R32</f>
        <v>10.938744951506999</v>
      </c>
      <c r="AN26">
        <f>R33</f>
        <v>20.254760007692958</v>
      </c>
      <c r="AO26">
        <f>R34</f>
        <v>37.05834272055391</v>
      </c>
      <c r="AP26">
        <f>R35</f>
        <v>29.872310904744896</v>
      </c>
    </row>
    <row r="27" spans="1:42" x14ac:dyDescent="0.25">
      <c r="I27" s="1">
        <v>0.1</v>
      </c>
      <c r="J27">
        <f>AVERAGE(B4,F4,J4,N4,R4,V4,Z4,AD4)</f>
        <v>6.9518999999999993</v>
      </c>
      <c r="K27">
        <f>AVERAGE(C4,G4,K4,O4,S4,W4,AA4,AE4)</f>
        <v>4.0052250000000003</v>
      </c>
      <c r="N27">
        <f>J28-J26</f>
        <v>-11.6995875</v>
      </c>
      <c r="O27">
        <f>K28-K26</f>
        <v>0.48487500000000017</v>
      </c>
      <c r="P27" s="1">
        <v>0.2</v>
      </c>
      <c r="Q27">
        <f>N27/J26*100</f>
        <v>-71.007184420353084</v>
      </c>
      <c r="R27">
        <f>O27/K26*100</f>
        <v>13.321839712064184</v>
      </c>
    </row>
    <row r="28" spans="1:42" x14ac:dyDescent="0.25">
      <c r="I28" s="1">
        <v>0.2</v>
      </c>
      <c r="J28">
        <f>AVERAGE(B5,F5,J5,N5,R5,V5,Z5,AD5)</f>
        <v>4.7770374999999996</v>
      </c>
      <c r="K28">
        <f>AVERAGE(C5,G5,K5,O5,S5,W5,AA5,AE5)</f>
        <v>4.1245750000000001</v>
      </c>
      <c r="N28">
        <f>J29-J26</f>
        <v>-12.440187499999999</v>
      </c>
      <c r="O28">
        <f>K29-K26</f>
        <v>0.5512999999999999</v>
      </c>
      <c r="P28" s="1">
        <v>0.3</v>
      </c>
      <c r="Q28">
        <f>N28/J26*100</f>
        <v>-75.502036976625973</v>
      </c>
      <c r="R28">
        <f>O28/K26*100</f>
        <v>15.146852762590321</v>
      </c>
    </row>
    <row r="29" spans="1:42" x14ac:dyDescent="0.25">
      <c r="I29" s="1">
        <v>0.3</v>
      </c>
      <c r="J29">
        <f>AVERAGE(B6,F6,J6,N6,R6,V6,Z6,AD6)</f>
        <v>4.0364374999999999</v>
      </c>
      <c r="K29">
        <f>AVERAGE(C6,G6,K6,O6,S6,W6,AA6,AE6)</f>
        <v>4.1909999999999998</v>
      </c>
      <c r="N29">
        <f>J30-J26</f>
        <v>-13.124312499999998</v>
      </c>
      <c r="O29">
        <f>K30-K26</f>
        <v>0.18523750000000039</v>
      </c>
      <c r="P29" s="1">
        <v>0.4</v>
      </c>
      <c r="Q29">
        <f>N29/J26*100</f>
        <v>-79.654131231365639</v>
      </c>
      <c r="R29">
        <f>O29/K26*100</f>
        <v>5.0893617605846746</v>
      </c>
    </row>
    <row r="30" spans="1:42" x14ac:dyDescent="0.25">
      <c r="I30" s="1">
        <v>0.4</v>
      </c>
      <c r="J30">
        <f>AVERAGE(B7,F7,J7,N7,R7,V7,Z7,AD7)</f>
        <v>3.3523124999999996</v>
      </c>
      <c r="K30">
        <f>AVERAGE(C7,G7,K7,O7,S7,W7,AA7,AE7)</f>
        <v>3.8249375000000003</v>
      </c>
      <c r="N30">
        <f>J31-J26</f>
        <v>-12.713512499999998</v>
      </c>
      <c r="O30">
        <f>K31-K26</f>
        <v>-4.2187500000000266E-2</v>
      </c>
      <c r="P30" s="1">
        <v>0.5</v>
      </c>
      <c r="Q30">
        <f>N30/J26*100</f>
        <v>-77.160902187189436</v>
      </c>
      <c r="R30">
        <f>O30/K26*100</f>
        <v>-1.1590927823721808</v>
      </c>
    </row>
    <row r="31" spans="1:42" x14ac:dyDescent="0.25">
      <c r="I31" s="1">
        <v>0.5</v>
      </c>
      <c r="J31">
        <f>AVERAGE(B8,F8,J8,N8,R8,V8,Z8,AD8)</f>
        <v>3.7631124999999996</v>
      </c>
      <c r="K31">
        <f>AVERAGE(C8,G8,K8,O8,S8,W8,AA8,AE8)</f>
        <v>3.5975124999999997</v>
      </c>
      <c r="N31">
        <f>J32-J26</f>
        <v>-11.928299999999998</v>
      </c>
      <c r="O31">
        <f>K32-K26</f>
        <v>0.14486249999999989</v>
      </c>
      <c r="P31" s="1">
        <v>0.6</v>
      </c>
      <c r="Q31">
        <f>N31/J26*100</f>
        <v>-72.395287263016542</v>
      </c>
      <c r="R31">
        <f>O31/K26*100</f>
        <v>3.9800670384921806</v>
      </c>
    </row>
    <row r="32" spans="1:42" x14ac:dyDescent="0.25">
      <c r="I32" s="1">
        <v>0.6</v>
      </c>
      <c r="J32">
        <f>AVERAGE(B9,F9,J9,N9,R9,V9,Z9,AD9)</f>
        <v>4.5483250000000002</v>
      </c>
      <c r="K32">
        <f>AVERAGE(C9,G9,K9,O9,S9,W9,AA9,AE9)</f>
        <v>3.7845624999999998</v>
      </c>
      <c r="N32">
        <f>J33-J26</f>
        <v>-12.813074999999998</v>
      </c>
      <c r="O32">
        <f>K33-K26</f>
        <v>0.39813750000000026</v>
      </c>
      <c r="P32" s="1">
        <v>0.7</v>
      </c>
      <c r="Q32">
        <f>N32/J26*100</f>
        <v>-77.765167320370523</v>
      </c>
      <c r="R32">
        <f>O32/K26*100</f>
        <v>10.938744951506999</v>
      </c>
    </row>
    <row r="33" spans="1:18" x14ac:dyDescent="0.25">
      <c r="I33" s="1">
        <v>0.7</v>
      </c>
      <c r="J33">
        <f>AVERAGE(B10,F10,J10,N10,R10,V10,Z10,AD10)</f>
        <v>3.6635499999999999</v>
      </c>
      <c r="K33">
        <f>AVERAGE(C10,G10,K10,O10,S10,W10,AA10,AE10)</f>
        <v>4.0378375000000002</v>
      </c>
      <c r="N33">
        <f>J34-J26</f>
        <v>-11.903162499999999</v>
      </c>
      <c r="O33">
        <f>K34-K26</f>
        <v>0.73721250000000049</v>
      </c>
      <c r="P33" s="1">
        <v>0.8</v>
      </c>
      <c r="Q33">
        <f>N33/J26*100</f>
        <v>-72.242722644959144</v>
      </c>
      <c r="R33">
        <f>O33/K26*100</f>
        <v>20.254760007692958</v>
      </c>
    </row>
    <row r="34" spans="1:18" x14ac:dyDescent="0.25">
      <c r="I34" s="1">
        <v>0.8</v>
      </c>
      <c r="J34">
        <f>AVERAGE(B11,F11,J11,N11,R11,V11,Z11,AD11)</f>
        <v>4.5734624999999998</v>
      </c>
      <c r="K34">
        <f>AVERAGE(C11,G11,K11,O11,S11,W11,AA11,AE11)</f>
        <v>4.3769125000000004</v>
      </c>
      <c r="N34">
        <f>J35-J26</f>
        <v>-12.03885</v>
      </c>
      <c r="O34">
        <f>K35-K26</f>
        <v>1.3488125000000006</v>
      </c>
      <c r="P34" s="1">
        <v>0.9</v>
      </c>
      <c r="Q34">
        <f>N34/J26*100</f>
        <v>-73.066237776243625</v>
      </c>
      <c r="R34">
        <f>O34/K26*100</f>
        <v>37.05834272055391</v>
      </c>
    </row>
    <row r="35" spans="1:18" x14ac:dyDescent="0.25">
      <c r="I35" s="1">
        <v>0.9</v>
      </c>
      <c r="J35">
        <f>AVERAGE(B12,F12,J12,N12,R12,V12,Z12,AD12)</f>
        <v>4.4377749999999994</v>
      </c>
      <c r="K35">
        <f>AVERAGE(C12,G12,K12,O12,S12,W12,AA12,AE12)</f>
        <v>4.9885125000000006</v>
      </c>
      <c r="N35">
        <f>J36-J26</f>
        <v>-11.803912499999997</v>
      </c>
      <c r="O35">
        <f>K36-K26</f>
        <v>1.0872625</v>
      </c>
      <c r="P35" s="1">
        <v>1</v>
      </c>
      <c r="Q35">
        <f>N35/J26*100</f>
        <v>-71.640354138059209</v>
      </c>
      <c r="R35">
        <f>O35/K26*100</f>
        <v>29.872310904744896</v>
      </c>
    </row>
    <row r="36" spans="1:18" x14ac:dyDescent="0.25">
      <c r="I36" s="1">
        <v>1</v>
      </c>
      <c r="J36">
        <f>AVERAGE(B13,F13,J13,N13,R13,V13,Z13,AD13)</f>
        <v>4.6727125000000012</v>
      </c>
      <c r="K36">
        <f>AVERAGE(C13,G13,K13,O13,S13,W13,AA13,AE13)</f>
        <v>4.7269625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3.9499</v>
      </c>
      <c r="C41">
        <f>C3</f>
        <v>2.3853</v>
      </c>
    </row>
    <row r="42" spans="1:18" x14ac:dyDescent="0.25">
      <c r="A42" s="1">
        <v>2</v>
      </c>
      <c r="B42">
        <f>F3</f>
        <v>4.0350999999999999</v>
      </c>
      <c r="C42">
        <f>G3</f>
        <v>2.6101999999999999</v>
      </c>
    </row>
    <row r="43" spans="1:18" x14ac:dyDescent="0.25">
      <c r="A43" s="1">
        <v>3</v>
      </c>
      <c r="B43">
        <f>J3</f>
        <v>3.6882999999999999</v>
      </c>
      <c r="C43">
        <f>K3</f>
        <v>2.3578999999999999</v>
      </c>
    </row>
    <row r="44" spans="1:18" x14ac:dyDescent="0.25">
      <c r="A44" s="1">
        <v>4</v>
      </c>
      <c r="B44">
        <f>N3</f>
        <v>3.5026999999999999</v>
      </c>
      <c r="C44">
        <f>O3</f>
        <v>2.1282999999999999</v>
      </c>
    </row>
    <row r="45" spans="1:18" x14ac:dyDescent="0.25">
      <c r="A45" s="1">
        <v>5</v>
      </c>
      <c r="B45">
        <f>R3</f>
        <v>3.4314</v>
      </c>
      <c r="C45">
        <f>S3</f>
        <v>2.1246999999999998</v>
      </c>
    </row>
    <row r="46" spans="1:18" x14ac:dyDescent="0.25">
      <c r="A46" s="1">
        <v>6</v>
      </c>
      <c r="B46">
        <f>V3</f>
        <v>106.0856</v>
      </c>
      <c r="C46">
        <f>W3</f>
        <v>6.5953999999999997</v>
      </c>
    </row>
    <row r="47" spans="1:18" x14ac:dyDescent="0.25">
      <c r="A47" s="1">
        <v>7</v>
      </c>
      <c r="B47">
        <f>Z3</f>
        <v>4.6990999999999996</v>
      </c>
      <c r="C47">
        <f>AA3</f>
        <v>5.3018999999999998</v>
      </c>
    </row>
    <row r="48" spans="1:18" x14ac:dyDescent="0.25">
      <c r="A48" s="1">
        <v>8</v>
      </c>
      <c r="B48">
        <f>AD3</f>
        <v>2.4209000000000001</v>
      </c>
      <c r="C48">
        <f>AE3</f>
        <v>5.6139000000000001</v>
      </c>
    </row>
    <row r="50" spans="1:3" x14ac:dyDescent="0.25">
      <c r="A50" t="s">
        <v>19</v>
      </c>
      <c r="B50">
        <f>AVERAGE(B41:B48)</f>
        <v>16.476624999999999</v>
      </c>
      <c r="C50">
        <f>AVERAGE(C41:C48)</f>
        <v>3.6396999999999999</v>
      </c>
    </row>
    <row r="51" spans="1:3" x14ac:dyDescent="0.25">
      <c r="A51" t="s">
        <v>8</v>
      </c>
      <c r="B51">
        <f>STDEV(B41:B48)</f>
        <v>36.213245733758406</v>
      </c>
      <c r="C51">
        <f>STDEV(C41:C48)</f>
        <v>1.8613548360574039</v>
      </c>
    </row>
    <row r="52" spans="1:3" x14ac:dyDescent="0.25">
      <c r="A52" t="s">
        <v>20</v>
      </c>
      <c r="B52">
        <f>1.5*B51</f>
        <v>54.319868600637605</v>
      </c>
      <c r="C52">
        <f>1.5*C51</f>
        <v>2.7920322540861058</v>
      </c>
    </row>
    <row r="53" spans="1:3" x14ac:dyDescent="0.25">
      <c r="A53" t="s">
        <v>9</v>
      </c>
      <c r="B53">
        <f>2*B51</f>
        <v>72.426491467516811</v>
      </c>
      <c r="C53">
        <f>2*C51</f>
        <v>3.7227096721148079</v>
      </c>
    </row>
    <row r="54" spans="1:3" x14ac:dyDescent="0.25">
      <c r="A54" t="s">
        <v>21</v>
      </c>
      <c r="B54">
        <f>B50+B52</f>
        <v>70.796493600637604</v>
      </c>
      <c r="C54">
        <f>C50+C52</f>
        <v>6.4317322540861053</v>
      </c>
    </row>
    <row r="55" spans="1:3" x14ac:dyDescent="0.25">
      <c r="A55" t="s">
        <v>10</v>
      </c>
      <c r="B55">
        <f>B50+B53</f>
        <v>88.90311646751681</v>
      </c>
      <c r="C55">
        <f>C50+C53</f>
        <v>7.3624096721148078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2015-03-19T01:04:33Z</dcterms:created>
  <dcterms:modified xsi:type="dcterms:W3CDTF">2015-04-15T02:16:48Z</dcterms:modified>
</cp:coreProperties>
</file>