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<sst xmlns="http://schemas.openxmlformats.org/spreadsheetml/2006/main" count="48" uniqueCount="22">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</sst>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P55"/>
  <sheetViews>
    <sheetView tabSelected="1" topLeftCell="A35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232</v>
      </c>
      <c r="B3">
        <v>4.0266999999999999</v>
      </c>
      <c r="C3">
        <v>3.1141999999999999</v>
      </c>
      <c r="E3" s="1">
        <v>232</v>
      </c>
      <c r="F3">
        <v>2.8546</v>
      </c>
      <c r="G3">
        <v>2.6739999999999999</v>
      </c>
      <c r="I3" s="1">
        <v>232</v>
      </c>
      <c r="J3">
        <v>4.9298000000000002</v>
      </c>
      <c r="K3">
        <v>2.8994</v>
      </c>
      <c r="M3" s="1">
        <v>232</v>
      </c>
      <c r="N3">
        <v>5.3921999999999999</v>
      </c>
      <c r="O3">
        <v>2.6555</v>
      </c>
      <c r="Q3" s="1">
        <v>232</v>
      </c>
      <c r="R3">
        <v>5.0919999999999996</v>
      </c>
      <c r="S3">
        <v>4.8127000000000004</v>
      </c>
      <c r="U3" s="1">
        <v>232</v>
      </c>
      <c r="V3">
        <v>4.4461000000000004</v>
      </c>
      <c r="W3">
        <v>4.2617000000000003</v>
      </c>
      <c r="Y3" s="1">
        <v>232</v>
      </c>
      <c r="Z3">
        <v>4.7835999999999999</v>
      </c>
      <c r="AA3">
        <v>2.5853999999999999</v>
      </c>
      <c r="AC3" s="1">
        <v>232</v>
      </c>
      <c r="AD3">
        <v>5.7497999999999996</v>
      </c>
      <c r="AE3">
        <v>2.8388</v>
      </c>
    </row>
    <row r="4" spans="1:31" x14ac:dyDescent="0.25">
      <c r="A4" s="1">
        <v>0.1</v>
      </c>
      <c r="B4">
        <v>2.4369000000000001</v>
      </c>
      <c r="C4">
        <v>3.1676000000000002</v>
      </c>
      <c r="E4" s="1">
        <v>0.1</v>
      </c>
      <c r="F4">
        <v>3.1941999999999999</v>
      </c>
      <c r="G4">
        <v>2.7793999999999999</v>
      </c>
      <c r="I4" s="1">
        <v>0.1</v>
      </c>
      <c r="J4">
        <v>5.1387</v>
      </c>
      <c r="K4">
        <v>2.72</v>
      </c>
      <c r="M4" s="1">
        <v>0.1</v>
      </c>
      <c r="N4">
        <v>5.0624000000000002</v>
      </c>
      <c r="O4">
        <v>3.2315999999999998</v>
      </c>
      <c r="Q4" s="1">
        <v>0.1</v>
      </c>
      <c r="R4">
        <v>5.1718999999999999</v>
      </c>
      <c r="S4">
        <v>4.7949000000000002</v>
      </c>
      <c r="U4" s="1">
        <v>0.1</v>
      </c>
      <c r="V4">
        <v>3.8527999999999998</v>
      </c>
      <c r="W4">
        <v>5.2866999999999997</v>
      </c>
      <c r="Y4" s="1">
        <v>0.1</v>
      </c>
      <c r="Z4">
        <v>3.4820000000000002</v>
      </c>
      <c r="AA4">
        <v>3.0135000000000001</v>
      </c>
      <c r="AC4" s="1">
        <v>0.1</v>
      </c>
      <c r="AD4">
        <v>4.7821999999999996</v>
      </c>
      <c r="AE4">
        <v>2.7292000000000001</v>
      </c>
    </row>
    <row r="5" spans="1:31" x14ac:dyDescent="0.25">
      <c r="A5" s="1">
        <v>0.2</v>
      </c>
      <c r="B5">
        <v>3.1869000000000001</v>
      </c>
      <c r="C5">
        <v>2.8220000000000001</v>
      </c>
      <c r="E5" s="1">
        <v>0.2</v>
      </c>
      <c r="F5">
        <v>2.5451000000000001</v>
      </c>
      <c r="G5">
        <v>3.5354000000000001</v>
      </c>
      <c r="I5" s="1">
        <v>0.2</v>
      </c>
      <c r="J5">
        <v>6.2348999999999997</v>
      </c>
      <c r="K5">
        <v>2.7391999999999999</v>
      </c>
      <c r="M5" s="1">
        <v>0.2</v>
      </c>
      <c r="N5">
        <v>4.5763999999999996</v>
      </c>
      <c r="O5">
        <v>3.5691000000000002</v>
      </c>
      <c r="Q5" s="1">
        <v>0.2</v>
      </c>
      <c r="R5">
        <v>3.7881</v>
      </c>
      <c r="S5">
        <v>4.3924000000000003</v>
      </c>
      <c r="U5" s="1">
        <v>0.2</v>
      </c>
      <c r="V5">
        <v>4.2022000000000004</v>
      </c>
      <c r="W5">
        <v>3.5933000000000002</v>
      </c>
      <c r="Y5" s="1">
        <v>0.2</v>
      </c>
      <c r="Z5">
        <v>4.5373999999999999</v>
      </c>
      <c r="AA5">
        <v>2.476</v>
      </c>
      <c r="AC5" s="1">
        <v>0.2</v>
      </c>
      <c r="AD5">
        <v>5.7727000000000004</v>
      </c>
      <c r="AE5">
        <v>2.5684999999999998</v>
      </c>
    </row>
    <row r="6" spans="1:31" x14ac:dyDescent="0.25">
      <c r="A6" s="1">
        <v>0.3</v>
      </c>
      <c r="B6">
        <v>2.5825999999999998</v>
      </c>
      <c r="C6">
        <v>3.4725000000000001</v>
      </c>
      <c r="E6" s="1">
        <v>0.3</v>
      </c>
      <c r="F6">
        <v>2.8283999999999998</v>
      </c>
      <c r="G6">
        <v>3.5114999999999998</v>
      </c>
      <c r="I6" s="1">
        <v>0.3</v>
      </c>
      <c r="J6">
        <v>5.6064999999999996</v>
      </c>
      <c r="K6">
        <v>2.6911</v>
      </c>
      <c r="M6" s="1">
        <v>0.3</v>
      </c>
      <c r="N6">
        <v>3.9045999999999998</v>
      </c>
      <c r="O6">
        <v>2.6234000000000002</v>
      </c>
      <c r="Q6" s="1">
        <v>0.3</v>
      </c>
      <c r="R6">
        <v>5.0175000000000001</v>
      </c>
      <c r="S6">
        <v>3.3879000000000001</v>
      </c>
      <c r="U6" s="1">
        <v>0.3</v>
      </c>
      <c r="V6">
        <v>4.2666000000000004</v>
      </c>
      <c r="W6">
        <v>3.5188000000000001</v>
      </c>
      <c r="Y6" s="1">
        <v>0.3</v>
      </c>
      <c r="Z6">
        <v>3.8410000000000002</v>
      </c>
      <c r="AA6">
        <v>2.6867000000000001</v>
      </c>
      <c r="AC6" s="1">
        <v>0.3</v>
      </c>
      <c r="AD6">
        <v>4.7225000000000001</v>
      </c>
      <c r="AE6">
        <v>2.5992999999999999</v>
      </c>
    </row>
    <row r="7" spans="1:31" x14ac:dyDescent="0.25">
      <c r="A7" s="1">
        <v>0.4</v>
      </c>
      <c r="B7">
        <v>3.1743999999999999</v>
      </c>
      <c r="C7">
        <v>2.8229000000000002</v>
      </c>
      <c r="E7" s="1">
        <v>0.4</v>
      </c>
      <c r="F7">
        <v>2.5632999999999999</v>
      </c>
      <c r="G7">
        <v>3.0165999999999999</v>
      </c>
      <c r="I7" s="1">
        <v>0.4</v>
      </c>
      <c r="J7">
        <v>4.6906999999999996</v>
      </c>
      <c r="K7">
        <v>2.8353000000000002</v>
      </c>
      <c r="M7" s="1">
        <v>0.4</v>
      </c>
      <c r="N7">
        <v>4.3059000000000003</v>
      </c>
      <c r="O7">
        <v>2.9466999999999999</v>
      </c>
      <c r="Q7" s="1">
        <v>0.4</v>
      </c>
      <c r="R7">
        <v>5.7214</v>
      </c>
      <c r="S7">
        <v>3.8445999999999998</v>
      </c>
      <c r="U7" s="1">
        <v>0.4</v>
      </c>
      <c r="V7">
        <v>3.5871</v>
      </c>
      <c r="W7">
        <v>3.2831000000000001</v>
      </c>
      <c r="Y7" s="1">
        <v>0.4</v>
      </c>
      <c r="Z7">
        <v>4.2656999999999998</v>
      </c>
      <c r="AA7">
        <v>2.8472</v>
      </c>
      <c r="AC7" s="1">
        <v>0.4</v>
      </c>
      <c r="AD7">
        <v>4.6399999999999997</v>
      </c>
      <c r="AE7">
        <v>2.4659</v>
      </c>
    </row>
    <row r="8" spans="1:31" x14ac:dyDescent="0.25">
      <c r="A8" s="1">
        <v>0.5</v>
      </c>
      <c r="B8">
        <v>2.5703</v>
      </c>
      <c r="C8">
        <v>3.2746</v>
      </c>
      <c r="E8" s="1">
        <v>0.5</v>
      </c>
      <c r="F8">
        <v>3.4394</v>
      </c>
      <c r="G8">
        <v>2.9094000000000002</v>
      </c>
      <c r="I8" s="1">
        <v>0.5</v>
      </c>
      <c r="J8">
        <v>4.0545999999999998</v>
      </c>
      <c r="K8">
        <v>2.8893</v>
      </c>
      <c r="M8" s="1">
        <v>0.5</v>
      </c>
      <c r="N8">
        <v>3.6617000000000002</v>
      </c>
      <c r="O8">
        <v>2.9087000000000001</v>
      </c>
      <c r="Q8" s="1">
        <v>0.5</v>
      </c>
      <c r="R8">
        <v>3.9323999999999999</v>
      </c>
      <c r="S8">
        <v>4.2012999999999998</v>
      </c>
      <c r="U8" s="1">
        <v>0.5</v>
      </c>
      <c r="V8">
        <v>4.6333000000000002</v>
      </c>
      <c r="W8">
        <v>4.1993999999999998</v>
      </c>
      <c r="Y8" s="1">
        <v>0.5</v>
      </c>
      <c r="Z8">
        <v>3.7951000000000001</v>
      </c>
      <c r="AA8">
        <v>2.5768</v>
      </c>
      <c r="AC8" s="1">
        <v>0.5</v>
      </c>
      <c r="AD8">
        <v>4.9181999999999997</v>
      </c>
      <c r="AE8">
        <v>2.6987999999999999</v>
      </c>
    </row>
    <row r="9" spans="1:31" x14ac:dyDescent="0.25">
      <c r="A9" s="1">
        <v>0.6</v>
      </c>
      <c r="B9">
        <v>2.4866000000000001</v>
      </c>
      <c r="C9">
        <v>3.2385000000000002</v>
      </c>
      <c r="E9" s="1">
        <v>0.6</v>
      </c>
      <c r="F9">
        <v>4.1197999999999997</v>
      </c>
      <c r="G9">
        <v>2.8816999999999999</v>
      </c>
      <c r="I9" s="1">
        <v>0.6</v>
      </c>
      <c r="J9">
        <v>3.8734999999999999</v>
      </c>
      <c r="K9">
        <v>2.4719000000000002</v>
      </c>
      <c r="M9" s="1">
        <v>0.6</v>
      </c>
      <c r="N9">
        <v>5.8651</v>
      </c>
      <c r="O9">
        <v>2.5299999999999998</v>
      </c>
      <c r="Q9" s="1">
        <v>0.6</v>
      </c>
      <c r="R9">
        <v>3.665</v>
      </c>
      <c r="S9">
        <v>4.1982999999999997</v>
      </c>
      <c r="U9" s="1">
        <v>0.6</v>
      </c>
      <c r="V9">
        <v>3.6412</v>
      </c>
      <c r="W9">
        <v>5.1323999999999996</v>
      </c>
      <c r="Y9" s="1">
        <v>0.6</v>
      </c>
      <c r="Z9">
        <v>4.5179</v>
      </c>
      <c r="AA9">
        <v>2.4426000000000001</v>
      </c>
      <c r="AC9" s="1">
        <v>0.6</v>
      </c>
      <c r="AD9">
        <v>4.4359999999999999</v>
      </c>
      <c r="AE9">
        <v>2.3889999999999998</v>
      </c>
    </row>
    <row r="10" spans="1:31" x14ac:dyDescent="0.25">
      <c r="A10" s="1">
        <v>0.7</v>
      </c>
      <c r="B10">
        <v>2.6288999999999998</v>
      </c>
      <c r="C10">
        <v>3.2166999999999999</v>
      </c>
      <c r="E10" s="1">
        <v>0.7</v>
      </c>
      <c r="F10">
        <v>5.4699</v>
      </c>
      <c r="G10">
        <v>3.0859000000000001</v>
      </c>
      <c r="I10" s="1">
        <v>0.7</v>
      </c>
      <c r="J10">
        <v>4.9973999999999998</v>
      </c>
      <c r="K10">
        <v>2.9624000000000001</v>
      </c>
      <c r="M10" s="1">
        <v>0.7</v>
      </c>
      <c r="N10">
        <v>4.4530000000000003</v>
      </c>
      <c r="O10">
        <v>2.6261999999999999</v>
      </c>
      <c r="Q10" s="1">
        <v>0.7</v>
      </c>
      <c r="R10">
        <v>4.9912000000000001</v>
      </c>
      <c r="S10">
        <v>5.2206000000000001</v>
      </c>
      <c r="U10" s="1">
        <v>0.7</v>
      </c>
      <c r="V10">
        <v>4.5251000000000001</v>
      </c>
      <c r="W10">
        <v>4.5324999999999998</v>
      </c>
      <c r="Y10" s="1">
        <v>0.7</v>
      </c>
      <c r="Z10">
        <v>4.6146000000000003</v>
      </c>
      <c r="AA10">
        <v>2.8973</v>
      </c>
      <c r="AC10" s="1">
        <v>0.7</v>
      </c>
      <c r="AD10">
        <v>4.6289999999999996</v>
      </c>
      <c r="AE10">
        <v>2.8708</v>
      </c>
    </row>
    <row r="11" spans="1:31" x14ac:dyDescent="0.25">
      <c r="A11" s="1">
        <v>0.8</v>
      </c>
      <c r="B11">
        <v>3.0476000000000001</v>
      </c>
      <c r="C11">
        <v>3.1634000000000002</v>
      </c>
      <c r="E11" s="1">
        <v>0.8</v>
      </c>
      <c r="F11">
        <v>5.5582000000000003</v>
      </c>
      <c r="G11">
        <v>3.2624</v>
      </c>
      <c r="I11" s="1">
        <v>0.8</v>
      </c>
      <c r="J11">
        <v>4.6002999999999998</v>
      </c>
      <c r="K11">
        <v>3.9847000000000001</v>
      </c>
      <c r="M11" s="1">
        <v>0.8</v>
      </c>
      <c r="N11">
        <v>4.2847</v>
      </c>
      <c r="O11">
        <v>3.0682</v>
      </c>
      <c r="Q11" s="1">
        <v>0.8</v>
      </c>
      <c r="R11">
        <v>4.8144999999999998</v>
      </c>
      <c r="S11">
        <v>6.1239999999999997</v>
      </c>
      <c r="U11" s="1">
        <v>0.8</v>
      </c>
      <c r="V11">
        <v>5.0025000000000004</v>
      </c>
      <c r="W11">
        <v>3.4178000000000002</v>
      </c>
      <c r="Y11" s="1">
        <v>0.8</v>
      </c>
      <c r="Z11">
        <v>4.6425999999999998</v>
      </c>
      <c r="AA11">
        <v>2.6074000000000002</v>
      </c>
      <c r="AC11" s="1">
        <v>0.8</v>
      </c>
      <c r="AD11">
        <v>4.2134</v>
      </c>
      <c r="AE11">
        <v>2.2827000000000002</v>
      </c>
    </row>
    <row r="12" spans="1:31" x14ac:dyDescent="0.25">
      <c r="A12" s="1">
        <v>0.9</v>
      </c>
      <c r="B12">
        <v>2.5851999999999999</v>
      </c>
      <c r="C12">
        <v>3.1715</v>
      </c>
      <c r="E12" s="1">
        <v>0.9</v>
      </c>
      <c r="F12">
        <v>4.4021999999999997</v>
      </c>
      <c r="G12">
        <v>2.7393999999999998</v>
      </c>
      <c r="I12" s="1">
        <v>0.9</v>
      </c>
      <c r="J12">
        <v>5.6913</v>
      </c>
      <c r="K12">
        <v>2.6463000000000001</v>
      </c>
      <c r="M12" s="1">
        <v>0.9</v>
      </c>
      <c r="N12">
        <v>4.2819000000000003</v>
      </c>
      <c r="O12">
        <v>3.0526</v>
      </c>
      <c r="Q12" s="1">
        <v>0.9</v>
      </c>
      <c r="R12">
        <v>4.9641000000000002</v>
      </c>
      <c r="S12">
        <v>5.3646000000000003</v>
      </c>
      <c r="U12" s="1">
        <v>0.9</v>
      </c>
      <c r="V12">
        <v>3.6371000000000002</v>
      </c>
      <c r="W12">
        <v>3.6457999999999999</v>
      </c>
      <c r="Y12" s="1">
        <v>0.9</v>
      </c>
      <c r="Z12">
        <v>3.7911000000000001</v>
      </c>
      <c r="AA12">
        <v>2.1093000000000002</v>
      </c>
      <c r="AC12" s="1">
        <v>0.9</v>
      </c>
      <c r="AD12">
        <v>4.7275999999999998</v>
      </c>
      <c r="AE12">
        <v>3.1379999999999999</v>
      </c>
    </row>
    <row r="13" spans="1:31" x14ac:dyDescent="0.25">
      <c r="A13" s="1">
        <v>1</v>
      </c>
      <c r="B13">
        <v>2.7974999999999999</v>
      </c>
      <c r="C13">
        <v>3.1265000000000001</v>
      </c>
      <c r="E13" s="1">
        <v>1</v>
      </c>
      <c r="F13">
        <v>5.8193999999999999</v>
      </c>
      <c r="G13">
        <v>3.1374</v>
      </c>
      <c r="I13" s="1">
        <v>1</v>
      </c>
      <c r="J13">
        <v>5.5784000000000002</v>
      </c>
      <c r="K13">
        <v>2.6311</v>
      </c>
      <c r="M13" s="1">
        <v>1</v>
      </c>
      <c r="N13">
        <v>4.1135000000000002</v>
      </c>
      <c r="O13">
        <v>2.8702000000000001</v>
      </c>
      <c r="Q13" s="1">
        <v>1</v>
      </c>
      <c r="R13">
        <v>4.6093999999999999</v>
      </c>
      <c r="S13">
        <v>3.8906000000000001</v>
      </c>
      <c r="U13" s="1">
        <v>1</v>
      </c>
      <c r="V13">
        <v>3.7311000000000001</v>
      </c>
      <c r="W13">
        <v>3.9883000000000002</v>
      </c>
      <c r="Y13" s="1">
        <v>1</v>
      </c>
      <c r="Z13">
        <v>5.3792</v>
      </c>
      <c r="AA13">
        <v>2.2799</v>
      </c>
      <c r="AC13" s="1">
        <v>1</v>
      </c>
      <c r="AD13">
        <v>4.1722000000000001</v>
      </c>
      <c r="AE13">
        <v>2.7818999999999998</v>
      </c>
    </row>
    <row r="15" spans="1:31" x14ac:dyDescent="0.25">
      <c r="A15" t="s">
        <v>7</v>
      </c>
      <c r="B15">
        <f>AVERAGE(B4:B13)</f>
        <v>2.7496900000000002</v>
      </c>
      <c r="C15">
        <f>AVERAGE(C4:C13)</f>
        <v>3.1476199999999999</v>
      </c>
      <c r="F15">
        <f>AVERAGE(F4:F13)</f>
        <v>3.9939899999999993</v>
      </c>
      <c r="G15">
        <f>AVERAGE(G4:G13)</f>
        <v>3.0859099999999997</v>
      </c>
      <c r="J15">
        <f>AVERAGE(J4:J13)</f>
        <v>5.0466299999999995</v>
      </c>
      <c r="K15">
        <f>AVERAGE(K4:K13)</f>
        <v>2.8571300000000002</v>
      </c>
      <c r="N15">
        <f>AVERAGE(N4:N13)</f>
        <v>4.45092</v>
      </c>
      <c r="O15">
        <f>AVERAGE(O4:O13)</f>
        <v>2.9426700000000001</v>
      </c>
      <c r="R15">
        <f>AVERAGE(R4:R13)</f>
        <v>4.6675500000000003</v>
      </c>
      <c r="S15">
        <f>AVERAGE(S4:S13)</f>
        <v>4.5419200000000002</v>
      </c>
      <c r="V15">
        <f>AVERAGE(V4:V13)</f>
        <v>4.107899999999999</v>
      </c>
      <c r="W15">
        <f>AVERAGE(W4:W13)</f>
        <v>4.0598100000000006</v>
      </c>
      <c r="Z15">
        <f>AVERAGE(Z4:Z13)</f>
        <v>4.2866599999999995</v>
      </c>
      <c r="AA15">
        <f>AVERAGE(AA4:AA13)</f>
        <v>2.5936700000000004</v>
      </c>
      <c r="AD15">
        <f>AVERAGE(AD4:AD13)</f>
        <v>4.7013800000000003</v>
      </c>
      <c r="AE15">
        <f>AVERAGE(AE4:AE13)</f>
        <v>2.6524099999999997</v>
      </c>
    </row>
    <row r="16" spans="1:31" x14ac:dyDescent="0.25">
      <c r="A16" t="s">
        <v>8</v>
      </c>
      <c r="B16">
        <f>STDEV(B4:B13)</f>
        <v>0.28506691007940965</v>
      </c>
      <c r="C16">
        <f>STDEV(C4:C13)</f>
        <v>0.19659267986824377</v>
      </c>
      <c r="F16">
        <f>STDEV(F4:F13)</f>
        <v>1.273300119505743</v>
      </c>
      <c r="G16">
        <f>STDEV(G4:G13)</f>
        <v>0.28060391004640928</v>
      </c>
      <c r="J16">
        <f>STDEV(J4:J13)</f>
        <v>0.75431892614022322</v>
      </c>
      <c r="K16">
        <f>STDEV(K4:K13)</f>
        <v>0.42008285174871579</v>
      </c>
      <c r="N16">
        <f>STDEV(N4:N13)</f>
        <v>0.62378558246314597</v>
      </c>
      <c r="O16">
        <f>STDEV(O4:O13)</f>
        <v>0.31314581285898063</v>
      </c>
      <c r="R16">
        <f>STDEV(R4:R13)</f>
        <v>0.66867073985133185</v>
      </c>
      <c r="S16">
        <f>STDEV(S4:S13)</f>
        <v>0.83019896785181402</v>
      </c>
      <c r="V16">
        <f>STDEV(V4:V13)</f>
        <v>0.49466450583536253</v>
      </c>
      <c r="W16">
        <f>STDEV(W4:W13)</f>
        <v>0.71499232389041878</v>
      </c>
      <c r="Z16">
        <f>STDEV(Z4:Z13)</f>
        <v>0.56548552236109673</v>
      </c>
      <c r="AA16">
        <f>STDEV(AA4:AA13)</f>
        <v>0.28118555380151783</v>
      </c>
      <c r="AD16">
        <f>STDEV(AD4:AD13)</f>
        <v>0.44721256889512601</v>
      </c>
      <c r="AE16">
        <f>STDEV(AE4:AE13)</f>
        <v>0.24922682417606831</v>
      </c>
    </row>
    <row r="17" spans="1:42" x14ac:dyDescent="0.25">
      <c r="A17" t="s">
        <v>9</v>
      </c>
      <c r="B17">
        <f>2*B16</f>
        <v>0.5701338201588193</v>
      </c>
      <c r="C17">
        <f>2*C16</f>
        <v>0.39318535973648755</v>
      </c>
      <c r="F17">
        <f>2*F16</f>
        <v>2.5466002390114859</v>
      </c>
      <c r="G17">
        <f>2*G16</f>
        <v>0.56120782009281855</v>
      </c>
      <c r="J17">
        <f>2*J16</f>
        <v>1.5086378522804464</v>
      </c>
      <c r="K17">
        <f>2*K16</f>
        <v>0.84016570349743158</v>
      </c>
      <c r="N17">
        <f>2*N16</f>
        <v>1.2475711649262919</v>
      </c>
      <c r="O17">
        <f>2*O16</f>
        <v>0.62629162571796126</v>
      </c>
      <c r="R17">
        <f>2*R16</f>
        <v>1.3373414797026637</v>
      </c>
      <c r="S17">
        <f>2*S16</f>
        <v>1.660397935703628</v>
      </c>
      <c r="V17">
        <f>2*V16</f>
        <v>0.98932901167072507</v>
      </c>
      <c r="W17">
        <f>2*W16</f>
        <v>1.4299846477808376</v>
      </c>
      <c r="Z17">
        <f>2*Z16</f>
        <v>1.1309710447221935</v>
      </c>
      <c r="AA17">
        <f>2*AA16</f>
        <v>0.56237110760303566</v>
      </c>
      <c r="AD17">
        <f>2*AD16</f>
        <v>0.89442513779025201</v>
      </c>
      <c r="AE17">
        <f>2*AE16</f>
        <v>0.49845364835213662</v>
      </c>
    </row>
    <row r="18" spans="1:42" x14ac:dyDescent="0.25">
      <c r="A18" t="s">
        <v>10</v>
      </c>
      <c r="B18">
        <f>B15+B17</f>
        <v>3.3198238201588195</v>
      </c>
      <c r="C18">
        <f>C15+C17</f>
        <v>3.5408053597364875</v>
      </c>
      <c r="F18">
        <f>F15+F17</f>
        <v>6.5405902390114852</v>
      </c>
      <c r="G18">
        <f>G15+G17</f>
        <v>3.6471178200928183</v>
      </c>
      <c r="J18">
        <f>J15+J17</f>
        <v>6.555267852280446</v>
      </c>
      <c r="K18">
        <f>K15+K17</f>
        <v>3.6972957034974319</v>
      </c>
      <c r="N18">
        <f>N15+N17</f>
        <v>5.6984911649262919</v>
      </c>
      <c r="O18">
        <f>O15+O17</f>
        <v>3.5689616257179613</v>
      </c>
      <c r="R18">
        <f>R15+R17</f>
        <v>6.004891479702664</v>
      </c>
      <c r="S18">
        <f>S15+S17</f>
        <v>6.2023179357036282</v>
      </c>
      <c r="V18">
        <f>V15+V17</f>
        <v>5.0972290116707244</v>
      </c>
      <c r="W18">
        <f>W15+W17</f>
        <v>5.4897946477808386</v>
      </c>
      <c r="Z18">
        <f>Z15+Z17</f>
        <v>5.4176310447221931</v>
      </c>
      <c r="AA18">
        <f>AA15+AA17</f>
        <v>3.1560411076030359</v>
      </c>
      <c r="AD18">
        <f>AD15+AD17</f>
        <v>5.5958051377902525</v>
      </c>
      <c r="AE18">
        <f>AE15+AE17</f>
        <v>3.1508636483521362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4.6593499999999999</v>
      </c>
      <c r="K26">
        <f>AVERAGE(C3,G3,K3,O3,S3,W3,AA3,AE3)</f>
        <v>3.2302124999999999</v>
      </c>
      <c r="N26">
        <f>J27-J26</f>
        <v>-0.51921250000000008</v>
      </c>
      <c r="O26">
        <f>K27-K26</f>
        <v>0.23514999999999997</v>
      </c>
      <c r="P26" s="1">
        <v>0.1</v>
      </c>
      <c r="Q26">
        <f>N26/J26*100</f>
        <v>-11.143453486001269</v>
      </c>
      <c r="R26">
        <f>O26/K26*100</f>
        <v>7.2797068304329819</v>
      </c>
      <c r="U26">
        <f>J26</f>
        <v>4.6593499999999999</v>
      </c>
      <c r="V26">
        <f>K26</f>
        <v>3.2302124999999999</v>
      </c>
      <c r="W26">
        <f>Q26</f>
        <v>-11.143453486001269</v>
      </c>
      <c r="X26">
        <f>Q27</f>
        <v>-6.522100722203743</v>
      </c>
      <c r="Y26">
        <f>Q28</f>
        <v>-12.086181548928495</v>
      </c>
      <c r="Z26">
        <f>Q29</f>
        <v>-11.606500906778852</v>
      </c>
      <c r="AA26">
        <f>Q30</f>
        <v>-16.820479251397728</v>
      </c>
      <c r="AB26">
        <f>Q31</f>
        <v>-12.527766748580808</v>
      </c>
      <c r="AC26">
        <f>Q32</f>
        <v>-2.5907583675834567</v>
      </c>
      <c r="AD26">
        <f>Q33</f>
        <v>-2.9805659587710656</v>
      </c>
      <c r="AE26">
        <f>Q34</f>
        <v>-8.5695966175539464</v>
      </c>
      <c r="AF26">
        <f>Q35</f>
        <v>-2.8815714638307957</v>
      </c>
      <c r="AG26">
        <f>R26</f>
        <v>7.2797068304329819</v>
      </c>
      <c r="AH26">
        <f>R27</f>
        <v>-0.56420436735972368</v>
      </c>
      <c r="AI26">
        <f>R28</f>
        <v>-5.2260493698170016</v>
      </c>
      <c r="AJ26">
        <f>R29</f>
        <v>-6.8857698990391318</v>
      </c>
      <c r="AK26">
        <f>R30</f>
        <v>-0.70970563082151117</v>
      </c>
      <c r="AL26">
        <f>R31</f>
        <v>-2.156591865086281</v>
      </c>
      <c r="AM26">
        <f>R32</f>
        <v>6.0781604925372639</v>
      </c>
      <c r="AN26">
        <f>R33</f>
        <v>8.006052233405681</v>
      </c>
      <c r="AO26">
        <f>R34</f>
        <v>9.9838632907278804E-2</v>
      </c>
      <c r="AP26">
        <f>R35</f>
        <v>-4.3952216765924836</v>
      </c>
    </row>
    <row r="27" spans="1:42" x14ac:dyDescent="0.25">
      <c r="I27" s="1">
        <v>0.1</v>
      </c>
      <c r="J27">
        <f>AVERAGE(B4,F4,J4,N4,R4,V4,Z4,AD4)</f>
        <v>4.1401374999999998</v>
      </c>
      <c r="K27">
        <f>AVERAGE(C4,G4,K4,O4,S4,W4,AA4,AE4)</f>
        <v>3.4653624999999999</v>
      </c>
      <c r="N27">
        <f>J28-J26</f>
        <v>-0.30388750000000009</v>
      </c>
      <c r="O27">
        <f>K28-K26</f>
        <v>-1.8224999999999714E-2</v>
      </c>
      <c r="P27" s="1">
        <v>0.2</v>
      </c>
      <c r="Q27">
        <f>N27/J26*100</f>
        <v>-6.522100722203743</v>
      </c>
      <c r="R27">
        <f>O27/K26*100</f>
        <v>-0.56420436735972368</v>
      </c>
    </row>
    <row r="28" spans="1:42" x14ac:dyDescent="0.25">
      <c r="I28" s="1">
        <v>0.2</v>
      </c>
      <c r="J28">
        <f>AVERAGE(B5,F5,J5,N5,R5,V5,Z5,AD5)</f>
        <v>4.3554624999999998</v>
      </c>
      <c r="K28">
        <f>AVERAGE(C5,G5,K5,O5,S5,W5,AA5,AE5)</f>
        <v>3.2119875000000002</v>
      </c>
      <c r="N28">
        <f>J29-J26</f>
        <v>-0.56313749999999985</v>
      </c>
      <c r="O28">
        <f>K29-K26</f>
        <v>-0.16881250000000003</v>
      </c>
      <c r="P28" s="1">
        <v>0.3</v>
      </c>
      <c r="Q28">
        <f>N28/J26*100</f>
        <v>-12.086181548928495</v>
      </c>
      <c r="R28">
        <f>O28/K26*100</f>
        <v>-5.2260493698170016</v>
      </c>
    </row>
    <row r="29" spans="1:42" x14ac:dyDescent="0.25">
      <c r="I29" s="1">
        <v>0.3</v>
      </c>
      <c r="J29">
        <f>AVERAGE(B6,F6,J6,N6,R6,V6,Z6,AD6)</f>
        <v>4.0962125</v>
      </c>
      <c r="K29">
        <f>AVERAGE(C6,G6,K6,O6,S6,W6,AA6,AE6)</f>
        <v>3.0613999999999999</v>
      </c>
      <c r="N29">
        <f>J30-J26</f>
        <v>-0.54078750000000042</v>
      </c>
      <c r="O29">
        <f>K30-K26</f>
        <v>-0.22242499999999943</v>
      </c>
      <c r="P29" s="1">
        <v>0.4</v>
      </c>
      <c r="Q29">
        <f>N29/J26*100</f>
        <v>-11.606500906778852</v>
      </c>
      <c r="R29">
        <f>O29/K26*100</f>
        <v>-6.8857698990391318</v>
      </c>
    </row>
    <row r="30" spans="1:42" x14ac:dyDescent="0.25">
      <c r="I30" s="1">
        <v>0.4</v>
      </c>
      <c r="J30">
        <f>AVERAGE(B7,F7,J7,N7,R7,V7,Z7,AD7)</f>
        <v>4.1185624999999995</v>
      </c>
      <c r="K30">
        <f>AVERAGE(C7,G7,K7,O7,S7,W7,AA7,AE7)</f>
        <v>3.0077875000000005</v>
      </c>
      <c r="N30">
        <f>J31-J26</f>
        <v>-0.783725</v>
      </c>
      <c r="O30">
        <f>K31-K26</f>
        <v>-2.2925000000000306E-2</v>
      </c>
      <c r="P30" s="1">
        <v>0.5</v>
      </c>
      <c r="Q30">
        <f>N30/J26*100</f>
        <v>-16.820479251397728</v>
      </c>
      <c r="R30">
        <f>O30/K26*100</f>
        <v>-0.70970563082151117</v>
      </c>
    </row>
    <row r="31" spans="1:42" x14ac:dyDescent="0.25">
      <c r="I31" s="1">
        <v>0.5</v>
      </c>
      <c r="J31">
        <f>AVERAGE(B8,F8,J8,N8,R8,V8,Z8,AD8)</f>
        <v>3.8756249999999999</v>
      </c>
      <c r="K31">
        <f>AVERAGE(C8,G8,K8,O8,S8,W8,AA8,AE8)</f>
        <v>3.2072874999999996</v>
      </c>
      <c r="N31">
        <f>J32-J26</f>
        <v>-0.58371249999999986</v>
      </c>
      <c r="O31">
        <f>K32-K26</f>
        <v>-6.9662500000000183E-2</v>
      </c>
      <c r="P31" s="1">
        <v>0.6</v>
      </c>
      <c r="Q31">
        <f>N31/J26*100</f>
        <v>-12.527766748580808</v>
      </c>
      <c r="R31">
        <f>O31/K26*100</f>
        <v>-2.156591865086281</v>
      </c>
    </row>
    <row r="32" spans="1:42" x14ac:dyDescent="0.25">
      <c r="I32" s="1">
        <v>0.6</v>
      </c>
      <c r="J32">
        <f>AVERAGE(B9,F9,J9,N9,R9,V9,Z9,AD9)</f>
        <v>4.0756375</v>
      </c>
      <c r="K32">
        <f>AVERAGE(C9,G9,K9,O9,S9,W9,AA9,AE9)</f>
        <v>3.1605499999999997</v>
      </c>
      <c r="N32">
        <f>J33-J26</f>
        <v>-0.12071249999999978</v>
      </c>
      <c r="O32">
        <f>K33-K26</f>
        <v>0.19633750000000028</v>
      </c>
      <c r="P32" s="1">
        <v>0.7</v>
      </c>
      <c r="Q32">
        <f>N32/J26*100</f>
        <v>-2.5907583675834567</v>
      </c>
      <c r="R32">
        <f>O32/K26*100</f>
        <v>6.0781604925372639</v>
      </c>
    </row>
    <row r="33" spans="1:18" x14ac:dyDescent="0.25">
      <c r="I33" s="1">
        <v>0.7</v>
      </c>
      <c r="J33">
        <f>AVERAGE(B10,F10,J10,N10,R10,V10,Z10,AD10)</f>
        <v>4.5386375000000001</v>
      </c>
      <c r="K33">
        <f>AVERAGE(C10,G10,K10,O10,S10,W10,AA10,AE10)</f>
        <v>3.4265500000000002</v>
      </c>
      <c r="N33">
        <f>J34-J26</f>
        <v>-0.13887499999999964</v>
      </c>
      <c r="O33">
        <f>K34-K26</f>
        <v>0.25861249999999947</v>
      </c>
      <c r="P33" s="1">
        <v>0.8</v>
      </c>
      <c r="Q33">
        <f>N33/J26*100</f>
        <v>-2.9805659587710656</v>
      </c>
      <c r="R33">
        <f>O33/K26*100</f>
        <v>8.006052233405681</v>
      </c>
    </row>
    <row r="34" spans="1:18" x14ac:dyDescent="0.25">
      <c r="I34" s="1">
        <v>0.8</v>
      </c>
      <c r="J34">
        <f>AVERAGE(B11,F11,J11,N11,R11,V11,Z11,AD11)</f>
        <v>4.5204750000000002</v>
      </c>
      <c r="K34">
        <f>AVERAGE(C11,G11,K11,O11,S11,W11,AA11,AE11)</f>
        <v>3.4888249999999994</v>
      </c>
      <c r="N34">
        <f>J35-J26</f>
        <v>-0.3992874999999998</v>
      </c>
      <c r="O34">
        <f>K35-K26</f>
        <v>3.2250000000000334E-3</v>
      </c>
      <c r="P34" s="1">
        <v>0.9</v>
      </c>
      <c r="Q34">
        <f>N34/J26*100</f>
        <v>-8.5695966175539464</v>
      </c>
      <c r="R34">
        <f>O34/K26*100</f>
        <v>9.9838632907278804E-2</v>
      </c>
    </row>
    <row r="35" spans="1:18" x14ac:dyDescent="0.25">
      <c r="I35" s="1">
        <v>0.9</v>
      </c>
      <c r="J35">
        <f>AVERAGE(B12,F12,J12,N12,R12,V12,Z12,AD12)</f>
        <v>4.2600625000000001</v>
      </c>
      <c r="K35">
        <f>AVERAGE(C12,G12,K12,O12,S12,W12,AA12,AE12)</f>
        <v>3.2334375</v>
      </c>
      <c r="N35">
        <f>J36-J26</f>
        <v>-0.13426250000000017</v>
      </c>
      <c r="O35">
        <f>K36-K26</f>
        <v>-0.14197499999999996</v>
      </c>
      <c r="P35" s="1">
        <v>1</v>
      </c>
      <c r="Q35">
        <f>N35/J26*100</f>
        <v>-2.8815714638307957</v>
      </c>
      <c r="R35">
        <f>O35/K26*100</f>
        <v>-4.3952216765924836</v>
      </c>
    </row>
    <row r="36" spans="1:18" x14ac:dyDescent="0.25">
      <c r="I36" s="1">
        <v>1</v>
      </c>
      <c r="J36">
        <f>AVERAGE(B13,F13,J13,N13,R13,V13,Z13,AD13)</f>
        <v>4.5250874999999997</v>
      </c>
      <c r="K36">
        <f>AVERAGE(C13,G13,K13,O13,S13,W13,AA13,AE13)</f>
        <v>3.0882375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4.0266999999999999</v>
      </c>
      <c r="C41">
        <f>C3</f>
        <v>3.1141999999999999</v>
      </c>
    </row>
    <row r="42" spans="1:18" x14ac:dyDescent="0.25">
      <c r="A42" s="1">
        <v>2</v>
      </c>
      <c r="B42">
        <f>F3</f>
        <v>2.8546</v>
      </c>
      <c r="C42">
        <f>G3</f>
        <v>2.6739999999999999</v>
      </c>
    </row>
    <row r="43" spans="1:18" x14ac:dyDescent="0.25">
      <c r="A43" s="1">
        <v>3</v>
      </c>
      <c r="B43">
        <f>J3</f>
        <v>4.9298000000000002</v>
      </c>
      <c r="C43">
        <f>K3</f>
        <v>2.8994</v>
      </c>
    </row>
    <row r="44" spans="1:18" x14ac:dyDescent="0.25">
      <c r="A44" s="1">
        <v>4</v>
      </c>
      <c r="B44">
        <f>N3</f>
        <v>5.3921999999999999</v>
      </c>
      <c r="C44">
        <f>O3</f>
        <v>2.6555</v>
      </c>
    </row>
    <row r="45" spans="1:18" x14ac:dyDescent="0.25">
      <c r="A45" s="1">
        <v>5</v>
      </c>
      <c r="B45">
        <f>R3</f>
        <v>5.0919999999999996</v>
      </c>
      <c r="C45">
        <f>S3</f>
        <v>4.8127000000000004</v>
      </c>
    </row>
    <row r="46" spans="1:18" x14ac:dyDescent="0.25">
      <c r="A46" s="1">
        <v>6</v>
      </c>
      <c r="B46">
        <f>V3</f>
        <v>4.4461000000000004</v>
      </c>
      <c r="C46">
        <f>W3</f>
        <v>4.2617000000000003</v>
      </c>
    </row>
    <row r="47" spans="1:18" x14ac:dyDescent="0.25">
      <c r="A47" s="1">
        <v>7</v>
      </c>
      <c r="B47">
        <f>Z3</f>
        <v>4.7835999999999999</v>
      </c>
      <c r="C47">
        <f>AA3</f>
        <v>2.5853999999999999</v>
      </c>
    </row>
    <row r="48" spans="1:18" x14ac:dyDescent="0.25">
      <c r="A48" s="1">
        <v>8</v>
      </c>
      <c r="B48">
        <f>AD3</f>
        <v>5.7497999999999996</v>
      </c>
      <c r="C48">
        <f>AE3</f>
        <v>2.8388</v>
      </c>
    </row>
    <row r="50" spans="1:3" x14ac:dyDescent="0.25">
      <c r="A50" t="s">
        <v>19</v>
      </c>
      <c r="B50">
        <f>AVERAGE(B41:B48)</f>
        <v>4.6593499999999999</v>
      </c>
      <c r="C50">
        <f>AVERAGE(C41:C48)</f>
        <v>3.2302124999999999</v>
      </c>
    </row>
    <row r="51" spans="1:3" x14ac:dyDescent="0.25">
      <c r="A51" t="s">
        <v>8</v>
      </c>
      <c r="B51">
        <f>STDEV(B41:B48)</f>
        <v>0.90275465421912127</v>
      </c>
      <c r="C51">
        <f>STDEV(C41:C48)</f>
        <v>0.83664147200492656</v>
      </c>
    </row>
    <row r="52" spans="1:3" x14ac:dyDescent="0.25">
      <c r="A52" t="s">
        <v>20</v>
      </c>
      <c r="B52">
        <f>1.5*B51</f>
        <v>1.3541319813286818</v>
      </c>
      <c r="C52">
        <f>1.5*C51</f>
        <v>1.2549622080073899</v>
      </c>
    </row>
    <row r="53" spans="1:3" x14ac:dyDescent="0.25">
      <c r="A53" t="s">
        <v>9</v>
      </c>
      <c r="B53">
        <f>2*B51</f>
        <v>1.8055093084382425</v>
      </c>
      <c r="C53">
        <f>2*C51</f>
        <v>1.6732829440098531</v>
      </c>
    </row>
    <row r="54" spans="1:3" x14ac:dyDescent="0.25">
      <c r="A54" t="s">
        <v>21</v>
      </c>
      <c r="B54">
        <f>B50+B52</f>
        <v>6.0134819813286819</v>
      </c>
      <c r="C54">
        <f>C50+C52</f>
        <v>4.4851747080073903</v>
      </c>
    </row>
    <row r="55" spans="1:3" x14ac:dyDescent="0.25">
      <c r="A55" t="s">
        <v>10</v>
      </c>
      <c r="B55">
        <f>B50+B53</f>
        <v>6.4648593084382426</v>
      </c>
      <c r="C55">
        <f>C50+C53</f>
        <v>4.9034954440098533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2015-03-19T01:05:30Z</dcterms:created>
  <dcterms:modified xsi:type="dcterms:W3CDTF">2015-04-15T02:17:22Z</dcterms:modified>
</cp:coreProperties>
</file>