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8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D17" i="1"/>
  <c r="AD18" i="1" s="1"/>
  <c r="AE16" i="1"/>
  <c r="AE17" i="1" s="1"/>
  <c r="AD16" i="1"/>
  <c r="AE15" i="1"/>
  <c r="AD15" i="1"/>
  <c r="AA16" i="1"/>
  <c r="AA17" i="1" s="1"/>
  <c r="Z16" i="1"/>
  <c r="Z17" i="1" s="1"/>
  <c r="Z18" i="1" s="1"/>
  <c r="AA15" i="1"/>
  <c r="Z15" i="1"/>
  <c r="V17" i="1"/>
  <c r="V18" i="1" s="1"/>
  <c r="W16" i="1"/>
  <c r="W17" i="1" s="1"/>
  <c r="V16" i="1"/>
  <c r="W15" i="1"/>
  <c r="W18" i="1" s="1"/>
  <c r="V15" i="1"/>
  <c r="R17" i="1"/>
  <c r="R18" i="1" s="1"/>
  <c r="S16" i="1"/>
  <c r="S17" i="1" s="1"/>
  <c r="R16" i="1"/>
  <c r="S15" i="1"/>
  <c r="S18" i="1" s="1"/>
  <c r="R15" i="1"/>
  <c r="N17" i="1"/>
  <c r="N18" i="1" s="1"/>
  <c r="O16" i="1"/>
  <c r="O17" i="1" s="1"/>
  <c r="N16" i="1"/>
  <c r="O15" i="1"/>
  <c r="O18" i="1" s="1"/>
  <c r="N15" i="1"/>
  <c r="K16" i="1"/>
  <c r="K17" i="1" s="1"/>
  <c r="J16" i="1"/>
  <c r="J17" i="1" s="1"/>
  <c r="J18" i="1" s="1"/>
  <c r="K15" i="1"/>
  <c r="J15" i="1"/>
  <c r="G16" i="1"/>
  <c r="G17" i="1" s="1"/>
  <c r="F16" i="1"/>
  <c r="F17" i="1" s="1"/>
  <c r="F18" i="1" s="1"/>
  <c r="G15" i="1"/>
  <c r="G18" i="1" s="1"/>
  <c r="F15" i="1"/>
  <c r="C16" i="1"/>
  <c r="C17" i="1" s="1"/>
  <c r="B16" i="1"/>
  <c r="B17" i="1" s="1"/>
  <c r="C15" i="1"/>
  <c r="B15" i="1"/>
  <c r="C18" i="1" l="1"/>
  <c r="N31" i="1"/>
  <c r="Q31" i="1" s="1"/>
  <c r="AB26" i="1" s="1"/>
  <c r="O27" i="1"/>
  <c r="R27" i="1" s="1"/>
  <c r="AH26" i="1" s="1"/>
  <c r="O35" i="1"/>
  <c r="R35" i="1" s="1"/>
  <c r="AP26" i="1" s="1"/>
  <c r="B18" i="1"/>
  <c r="N32" i="1"/>
  <c r="Q32" i="1" s="1"/>
  <c r="AC26" i="1" s="1"/>
  <c r="B50" i="1"/>
  <c r="O26" i="1"/>
  <c r="R26" i="1" s="1"/>
  <c r="AG26" i="1" s="1"/>
  <c r="O34" i="1"/>
  <c r="R34" i="1" s="1"/>
  <c r="AO26" i="1" s="1"/>
  <c r="AA18" i="1"/>
  <c r="C51" i="1"/>
  <c r="C53" i="1" s="1"/>
  <c r="O28" i="1"/>
  <c r="R28" i="1" s="1"/>
  <c r="AI26" i="1" s="1"/>
  <c r="N26" i="1"/>
  <c r="Q26" i="1" s="1"/>
  <c r="W26" i="1" s="1"/>
  <c r="N34" i="1"/>
  <c r="Q34" i="1" s="1"/>
  <c r="AE26" i="1" s="1"/>
  <c r="N29" i="1"/>
  <c r="Q29" i="1" s="1"/>
  <c r="Z26" i="1" s="1"/>
  <c r="O33" i="1"/>
  <c r="R33" i="1" s="1"/>
  <c r="AN26" i="1" s="1"/>
  <c r="N30" i="1"/>
  <c r="Q30" i="1" s="1"/>
  <c r="AA26" i="1" s="1"/>
  <c r="K18" i="1"/>
  <c r="AE18" i="1"/>
  <c r="B53" i="1"/>
  <c r="B55" i="1" s="1"/>
  <c r="B52" i="1"/>
  <c r="O31" i="1"/>
  <c r="R31" i="1" s="1"/>
  <c r="AL26" i="1" s="1"/>
  <c r="O32" i="1"/>
  <c r="R32" i="1" s="1"/>
  <c r="AM26" i="1" s="1"/>
  <c r="O30" i="1"/>
  <c r="R30" i="1" s="1"/>
  <c r="AK26" i="1" s="1"/>
  <c r="O29" i="1"/>
  <c r="R29" i="1" s="1"/>
  <c r="AJ26" i="1" s="1"/>
  <c r="C50" i="1"/>
  <c r="B54" i="1" l="1"/>
  <c r="C52" i="1"/>
  <c r="C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<sst xmlns="http://schemas.openxmlformats.org/spreadsheetml/2006/main" count="48" uniqueCount="22">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</sst>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5.0594000000000001</v>
      </c>
      <c r="G3">
        <v>4.6597</v>
      </c>
      <c r="I3" s="1">
        <v>434</v>
      </c>
      <c r="M3" s="1">
        <v>434</v>
      </c>
      <c r="N3">
        <v>4.9188999999999998</v>
      </c>
      <c r="O3">
        <v>3.7663000000000002</v>
      </c>
      <c r="Q3" s="1">
        <v>434</v>
      </c>
      <c r="R3">
        <v>4.3022</v>
      </c>
      <c r="S3">
        <v>6.8532999999999999</v>
      </c>
      <c r="U3" s="1">
        <v>434</v>
      </c>
      <c r="V3">
        <v>5.4508000000000001</v>
      </c>
      <c r="W3">
        <v>5.5732999999999997</v>
      </c>
      <c r="Y3" s="1">
        <v>434</v>
      </c>
      <c r="AC3" s="1">
        <v>434</v>
      </c>
      <c r="AD3">
        <v>4.0930999999999997</v>
      </c>
      <c r="AE3">
        <v>4.6106999999999996</v>
      </c>
    </row>
    <row r="4" spans="1:31" x14ac:dyDescent="0.25">
      <c r="A4" s="1">
        <v>0.1</v>
      </c>
      <c r="E4" s="1">
        <v>0.1</v>
      </c>
      <c r="G4">
        <v>2.7082999999999999</v>
      </c>
      <c r="I4" s="1">
        <v>0.1</v>
      </c>
      <c r="M4" s="1">
        <v>0.1</v>
      </c>
      <c r="N4">
        <v>4.0921000000000003</v>
      </c>
      <c r="O4">
        <v>2.6057999999999999</v>
      </c>
      <c r="Q4" s="1">
        <v>0.1</v>
      </c>
      <c r="R4">
        <v>5.1940999999999997</v>
      </c>
      <c r="S4">
        <v>7.8105000000000002</v>
      </c>
      <c r="U4" s="1">
        <v>0.1</v>
      </c>
      <c r="V4">
        <v>4.9688999999999997</v>
      </c>
      <c r="W4">
        <v>5.2434000000000003</v>
      </c>
      <c r="Y4" s="1">
        <v>0.1</v>
      </c>
      <c r="AC4" s="1">
        <v>0.1</v>
      </c>
      <c r="AD4">
        <v>4.8239000000000001</v>
      </c>
      <c r="AE4">
        <v>3.7355</v>
      </c>
    </row>
    <row r="5" spans="1:31" x14ac:dyDescent="0.25">
      <c r="A5" s="1">
        <v>0.2</v>
      </c>
      <c r="E5" s="1">
        <v>0.2</v>
      </c>
      <c r="F5">
        <v>4.0541</v>
      </c>
      <c r="G5">
        <v>2.8460000000000001</v>
      </c>
      <c r="I5" s="1">
        <v>0.2</v>
      </c>
      <c r="M5" s="1">
        <v>0.2</v>
      </c>
      <c r="N5">
        <v>4.3323999999999998</v>
      </c>
      <c r="O5">
        <v>2.8109000000000002</v>
      </c>
      <c r="Q5" s="1">
        <v>0.2</v>
      </c>
      <c r="R5">
        <v>4.9486999999999997</v>
      </c>
      <c r="S5">
        <v>8.3084000000000007</v>
      </c>
      <c r="U5" s="1">
        <v>0.2</v>
      </c>
      <c r="V5">
        <v>5.2041000000000004</v>
      </c>
      <c r="W5">
        <v>7.3316999999999997</v>
      </c>
      <c r="Y5" s="1">
        <v>0.2</v>
      </c>
      <c r="AC5" s="1">
        <v>0.2</v>
      </c>
      <c r="AD5">
        <v>4.5881999999999996</v>
      </c>
      <c r="AE5">
        <v>4.1837999999999997</v>
      </c>
    </row>
    <row r="6" spans="1:31" x14ac:dyDescent="0.25">
      <c r="A6" s="1">
        <v>0.3</v>
      </c>
      <c r="E6" s="1">
        <v>0.3</v>
      </c>
      <c r="F6">
        <v>4.1913999999999998</v>
      </c>
      <c r="G6">
        <v>2.9803999999999999</v>
      </c>
      <c r="I6" s="1">
        <v>0.3</v>
      </c>
      <c r="M6" s="1">
        <v>0.3</v>
      </c>
      <c r="N6">
        <v>4.4189999999999996</v>
      </c>
      <c r="O6">
        <v>2.3233999999999999</v>
      </c>
      <c r="Q6" s="1">
        <v>0.3</v>
      </c>
      <c r="R6">
        <v>7.8014000000000001</v>
      </c>
      <c r="S6">
        <v>9.9509000000000007</v>
      </c>
      <c r="U6" s="1">
        <v>0.3</v>
      </c>
      <c r="V6">
        <v>4.4206000000000003</v>
      </c>
      <c r="W6">
        <v>5.298</v>
      </c>
      <c r="Y6" s="1">
        <v>0.3</v>
      </c>
      <c r="AC6" s="1">
        <v>0.3</v>
      </c>
      <c r="AD6">
        <v>4.1109</v>
      </c>
      <c r="AE6">
        <v>4.6486000000000001</v>
      </c>
    </row>
    <row r="7" spans="1:31" x14ac:dyDescent="0.25">
      <c r="A7" s="1">
        <v>0.4</v>
      </c>
      <c r="E7" s="1">
        <v>0.4</v>
      </c>
      <c r="F7">
        <v>3.7545999999999999</v>
      </c>
      <c r="I7" s="1">
        <v>0.4</v>
      </c>
      <c r="M7" s="1">
        <v>0.4</v>
      </c>
      <c r="N7">
        <v>4.3783000000000003</v>
      </c>
      <c r="O7">
        <v>3.3083</v>
      </c>
      <c r="Q7" s="1">
        <v>0.4</v>
      </c>
      <c r="R7">
        <v>7.4908000000000001</v>
      </c>
      <c r="S7">
        <v>8.7232000000000003</v>
      </c>
      <c r="U7" s="1">
        <v>0.4</v>
      </c>
      <c r="V7">
        <v>5.7782999999999998</v>
      </c>
      <c r="W7">
        <v>6.6050000000000004</v>
      </c>
      <c r="Y7" s="1">
        <v>0.4</v>
      </c>
      <c r="AC7" s="1">
        <v>0.4</v>
      </c>
      <c r="AD7">
        <v>4.0998999999999999</v>
      </c>
      <c r="AE7">
        <v>4.6352000000000002</v>
      </c>
    </row>
    <row r="8" spans="1:31" x14ac:dyDescent="0.25">
      <c r="A8" s="1">
        <v>0.5</v>
      </c>
      <c r="E8" s="1">
        <v>0.5</v>
      </c>
      <c r="F8">
        <v>5.1905000000000001</v>
      </c>
      <c r="G8">
        <v>2.4962</v>
      </c>
      <c r="I8" s="1">
        <v>0.5</v>
      </c>
      <c r="M8" s="1">
        <v>0.5</v>
      </c>
      <c r="N8">
        <v>3.4632999999999998</v>
      </c>
      <c r="O8">
        <v>3.2299000000000002</v>
      </c>
      <c r="Q8" s="1">
        <v>0.5</v>
      </c>
      <c r="R8">
        <v>5.7740999999999998</v>
      </c>
      <c r="S8">
        <v>8.2382000000000009</v>
      </c>
      <c r="U8" s="1">
        <v>0.5</v>
      </c>
      <c r="V8">
        <v>4.4771999999999998</v>
      </c>
      <c r="W8">
        <v>5.6233000000000004</v>
      </c>
      <c r="Y8" s="1">
        <v>0.5</v>
      </c>
      <c r="AC8" s="1">
        <v>0.5</v>
      </c>
      <c r="AD8">
        <v>4.0324</v>
      </c>
      <c r="AE8">
        <v>6.5475000000000003</v>
      </c>
    </row>
    <row r="9" spans="1:31" x14ac:dyDescent="0.25">
      <c r="A9" s="1">
        <v>0.6</v>
      </c>
      <c r="E9" s="1">
        <v>0.6</v>
      </c>
      <c r="F9">
        <v>4.1902999999999997</v>
      </c>
      <c r="G9">
        <v>2.7323</v>
      </c>
      <c r="I9" s="1">
        <v>0.6</v>
      </c>
      <c r="M9" s="1">
        <v>0.6</v>
      </c>
      <c r="N9">
        <v>4.423</v>
      </c>
      <c r="O9">
        <v>3.5969000000000002</v>
      </c>
      <c r="Q9" s="1">
        <v>0.6</v>
      </c>
      <c r="R9">
        <v>5.1059999999999999</v>
      </c>
      <c r="S9">
        <v>7.0206999999999997</v>
      </c>
      <c r="U9" s="1">
        <v>0.6</v>
      </c>
      <c r="V9">
        <v>3.863</v>
      </c>
      <c r="W9">
        <v>7.3799000000000001</v>
      </c>
      <c r="Y9" s="1">
        <v>0.6</v>
      </c>
      <c r="AC9" s="1">
        <v>0.6</v>
      </c>
      <c r="AD9">
        <v>4.5022000000000002</v>
      </c>
      <c r="AE9">
        <v>5.6788999999999996</v>
      </c>
    </row>
    <row r="10" spans="1:31" x14ac:dyDescent="0.25">
      <c r="A10" s="1">
        <v>0.7</v>
      </c>
      <c r="E10" s="1">
        <v>0.7</v>
      </c>
      <c r="F10">
        <v>4.5011999999999999</v>
      </c>
      <c r="G10">
        <v>3.4428999999999998</v>
      </c>
      <c r="I10" s="1">
        <v>0.7</v>
      </c>
      <c r="M10" s="1">
        <v>0.7</v>
      </c>
      <c r="N10">
        <v>4.2329999999999997</v>
      </c>
      <c r="O10">
        <v>3.8252999999999999</v>
      </c>
      <c r="Q10" s="1">
        <v>0.7</v>
      </c>
      <c r="R10">
        <v>3.9613</v>
      </c>
      <c r="S10">
        <v>6.0034999999999998</v>
      </c>
      <c r="U10" s="1">
        <v>0.7</v>
      </c>
      <c r="V10">
        <v>4.8963999999999999</v>
      </c>
      <c r="W10">
        <v>7.0994999999999999</v>
      </c>
      <c r="Y10" s="1">
        <v>0.7</v>
      </c>
      <c r="AC10" s="1">
        <v>0.7</v>
      </c>
      <c r="AD10">
        <v>4.4602000000000004</v>
      </c>
      <c r="AE10">
        <v>5.7079000000000004</v>
      </c>
    </row>
    <row r="11" spans="1:31" x14ac:dyDescent="0.25">
      <c r="A11" s="1">
        <v>0.8</v>
      </c>
      <c r="E11" s="1">
        <v>0.8</v>
      </c>
      <c r="F11">
        <v>3.6478999999999999</v>
      </c>
      <c r="G11">
        <v>2.6046999999999998</v>
      </c>
      <c r="I11" s="1">
        <v>0.8</v>
      </c>
      <c r="M11" s="1">
        <v>0.8</v>
      </c>
      <c r="N11">
        <v>3.6337999999999999</v>
      </c>
      <c r="O11">
        <v>3.7692999999999999</v>
      </c>
      <c r="Q11" s="1">
        <v>0.8</v>
      </c>
      <c r="R11">
        <v>3.5213000000000001</v>
      </c>
      <c r="S11">
        <v>4.5453000000000001</v>
      </c>
      <c r="U11" s="1">
        <v>0.8</v>
      </c>
      <c r="V11">
        <v>5.2446000000000002</v>
      </c>
      <c r="W11">
        <v>5.8236999999999997</v>
      </c>
      <c r="Y11" s="1">
        <v>0.8</v>
      </c>
      <c r="AC11" s="1">
        <v>0.8</v>
      </c>
      <c r="AD11">
        <v>4.5533999999999999</v>
      </c>
      <c r="AE11">
        <v>6.4992999999999999</v>
      </c>
    </row>
    <row r="12" spans="1:31" x14ac:dyDescent="0.25">
      <c r="A12" s="1">
        <v>0.9</v>
      </c>
      <c r="E12" s="1">
        <v>0.9</v>
      </c>
      <c r="F12">
        <v>4.4490999999999996</v>
      </c>
      <c r="G12">
        <v>2.8098000000000001</v>
      </c>
      <c r="I12" s="1">
        <v>0.9</v>
      </c>
      <c r="M12" s="1">
        <v>0.9</v>
      </c>
      <c r="N12">
        <v>4.6604999999999999</v>
      </c>
      <c r="O12">
        <v>2.9569000000000001</v>
      </c>
      <c r="Q12" s="1">
        <v>0.9</v>
      </c>
      <c r="R12">
        <v>3.7023999999999999</v>
      </c>
      <c r="S12">
        <v>3.5985999999999998</v>
      </c>
      <c r="U12" s="1">
        <v>0.9</v>
      </c>
      <c r="V12">
        <v>3.8331</v>
      </c>
      <c r="W12">
        <v>7.3587999999999996</v>
      </c>
      <c r="Y12" s="1">
        <v>0.9</v>
      </c>
      <c r="AC12" s="1">
        <v>0.9</v>
      </c>
      <c r="AD12">
        <v>4.8178000000000001</v>
      </c>
      <c r="AE12">
        <v>4.2478999999999996</v>
      </c>
    </row>
    <row r="13" spans="1:31" x14ac:dyDescent="0.25">
      <c r="A13" s="1">
        <v>1</v>
      </c>
      <c r="E13" s="1">
        <v>1</v>
      </c>
      <c r="F13">
        <v>4.2058999999999997</v>
      </c>
      <c r="G13">
        <v>3.3595000000000002</v>
      </c>
      <c r="I13" s="1">
        <v>1</v>
      </c>
      <c r="M13" s="1">
        <v>1</v>
      </c>
      <c r="N13">
        <v>4.7904999999999998</v>
      </c>
      <c r="Q13" s="1">
        <v>1</v>
      </c>
      <c r="R13">
        <v>4.3823999999999996</v>
      </c>
      <c r="S13">
        <v>5.4218000000000002</v>
      </c>
      <c r="U13" s="1">
        <v>1</v>
      </c>
      <c r="V13">
        <v>4.8487</v>
      </c>
      <c r="W13">
        <v>6.3921999999999999</v>
      </c>
      <c r="Y13" s="1">
        <v>1</v>
      </c>
      <c r="AC13" s="1">
        <v>1</v>
      </c>
      <c r="AD13">
        <v>3.9251999999999998</v>
      </c>
      <c r="AE13">
        <v>6.6382000000000003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4.2427777777777784</v>
      </c>
      <c r="G15">
        <f>AVERAGE(G4:G13)</f>
        <v>2.8866777777777779</v>
      </c>
      <c r="J15" t="e">
        <f>AVERAGE(J4:J13)</f>
        <v>#DIV/0!</v>
      </c>
      <c r="K15" t="e">
        <f>AVERAGE(K4:K13)</f>
        <v>#DIV/0!</v>
      </c>
      <c r="N15">
        <f>AVERAGE(N4:N13)</f>
        <v>4.2425899999999999</v>
      </c>
      <c r="O15">
        <f>AVERAGE(O4:O13)</f>
        <v>3.1585222222222225</v>
      </c>
      <c r="R15">
        <f>AVERAGE(R4:R13)</f>
        <v>5.18825</v>
      </c>
      <c r="S15">
        <f>AVERAGE(S4:S13)</f>
        <v>6.96211</v>
      </c>
      <c r="V15">
        <f>AVERAGE(V4:V13)</f>
        <v>4.7534900000000002</v>
      </c>
      <c r="W15">
        <f>AVERAGE(W4:W13)</f>
        <v>6.4155500000000005</v>
      </c>
      <c r="Z15" t="e">
        <f>AVERAGE(Z4:Z13)</f>
        <v>#DIV/0!</v>
      </c>
      <c r="AA15" t="e">
        <f>AVERAGE(AA4:AA13)</f>
        <v>#DIV/0!</v>
      </c>
      <c r="AD15">
        <f>AVERAGE(AD4:AD13)</f>
        <v>4.3914099999999987</v>
      </c>
      <c r="AE15">
        <f>AVERAGE(AE4:AE13)</f>
        <v>5.2522799999999998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0.4530560527621702</v>
      </c>
      <c r="G16">
        <f>STDEV(G4:G13)</f>
        <v>0.32344401284371482</v>
      </c>
      <c r="J16" t="e">
        <f>STDEV(J4:J13)</f>
        <v>#DIV/0!</v>
      </c>
      <c r="K16" t="e">
        <f>STDEV(K4:K13)</f>
        <v>#DIV/0!</v>
      </c>
      <c r="N16">
        <f>STDEV(N4:N13)</f>
        <v>0.41708816134401766</v>
      </c>
      <c r="O16">
        <f>STDEV(O4:O13)</f>
        <v>0.52461522275324923</v>
      </c>
      <c r="R16">
        <f>STDEV(R4:R13)</f>
        <v>1.4786993603614398</v>
      </c>
      <c r="S16">
        <f>STDEV(S4:S13)</f>
        <v>2.0178113172720384</v>
      </c>
      <c r="V16">
        <f>STDEV(V4:V13)</f>
        <v>0.6144198464133972</v>
      </c>
      <c r="W16">
        <f>STDEV(W4:W13)</f>
        <v>0.86692602177014388</v>
      </c>
      <c r="Z16" t="e">
        <f>STDEV(Z4:Z13)</f>
        <v>#DIV/0!</v>
      </c>
      <c r="AA16" t="e">
        <f>STDEV(AA4:AA13)</f>
        <v>#DIV/0!</v>
      </c>
      <c r="AD16">
        <f>STDEV(AD4:AD13)</f>
        <v>0.32672337415958208</v>
      </c>
      <c r="AE16">
        <f>STDEV(AE4:AE13)</f>
        <v>1.09236185071106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0.90611210552434041</v>
      </c>
      <c r="G17">
        <f>2*G16</f>
        <v>0.64688802568742965</v>
      </c>
      <c r="J17" t="e">
        <f>2*J16</f>
        <v>#DIV/0!</v>
      </c>
      <c r="K17" t="e">
        <f>2*K16</f>
        <v>#DIV/0!</v>
      </c>
      <c r="N17">
        <f>2*N16</f>
        <v>0.83417632268803532</v>
      </c>
      <c r="O17">
        <f>2*O16</f>
        <v>1.0492304455064985</v>
      </c>
      <c r="R17">
        <f>2*R16</f>
        <v>2.9573987207228796</v>
      </c>
      <c r="S17">
        <f>2*S16</f>
        <v>4.0356226345440769</v>
      </c>
      <c r="V17">
        <f>2*V16</f>
        <v>1.2288396928267944</v>
      </c>
      <c r="W17">
        <f>2*W16</f>
        <v>1.7338520435402878</v>
      </c>
      <c r="Z17" t="e">
        <f>2*Z16</f>
        <v>#DIV/0!</v>
      </c>
      <c r="AA17" t="e">
        <f>2*AA16</f>
        <v>#DIV/0!</v>
      </c>
      <c r="AD17">
        <f>2*AD16</f>
        <v>0.65344674831916416</v>
      </c>
      <c r="AE17">
        <f>2*AE16</f>
        <v>2.1847237014221199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5.1488898833021191</v>
      </c>
      <c r="G18">
        <f>G15+G17</f>
        <v>3.5335658034652075</v>
      </c>
      <c r="J18" t="e">
        <f>J15+J17</f>
        <v>#DIV/0!</v>
      </c>
      <c r="K18" t="e">
        <f>K15+K17</f>
        <v>#DIV/0!</v>
      </c>
      <c r="N18">
        <f>N15+N17</f>
        <v>5.0767663226880355</v>
      </c>
      <c r="O18">
        <f>O15+O17</f>
        <v>4.2077526677287214</v>
      </c>
      <c r="R18">
        <f>R15+R17</f>
        <v>8.14564872072288</v>
      </c>
      <c r="S18">
        <f>S15+S17</f>
        <v>10.997732634544077</v>
      </c>
      <c r="V18">
        <f>V15+V17</f>
        <v>5.9823296928267951</v>
      </c>
      <c r="W18">
        <f>W15+W17</f>
        <v>8.1494020435402881</v>
      </c>
      <c r="Z18" t="e">
        <f>Z15+Z17</f>
        <v>#DIV/0!</v>
      </c>
      <c r="AA18" t="e">
        <f>AA15+AA17</f>
        <v>#DIV/0!</v>
      </c>
      <c r="AD18">
        <f>AD15+AD17</f>
        <v>5.0448567483191624</v>
      </c>
      <c r="AE18">
        <f>AE15+AE17</f>
        <v>7.4370037014221193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4.7648799999999998</v>
      </c>
      <c r="K26">
        <f t="shared" ref="K26:K36" si="1">AVERAGE(C3,G3,K3,O3,S3,W3,AA3,AE3)</f>
        <v>5.0926599999999995</v>
      </c>
      <c r="N26">
        <f>J27-J26</f>
        <v>4.870000000000374E-3</v>
      </c>
      <c r="O26">
        <f>K27-K26</f>
        <v>-0.67195999999999856</v>
      </c>
      <c r="P26" s="1">
        <v>0.1</v>
      </c>
      <c r="Q26">
        <f>N26/J26*100</f>
        <v>0.10220614160273446</v>
      </c>
      <c r="R26">
        <f>O26/K26*100</f>
        <v>-13.194676259557847</v>
      </c>
      <c r="U26">
        <f>J26</f>
        <v>4.7648799999999998</v>
      </c>
      <c r="V26">
        <f>K26</f>
        <v>5.0926599999999995</v>
      </c>
      <c r="W26">
        <f>Q26</f>
        <v>0.10220614160273446</v>
      </c>
      <c r="X26">
        <f>Q27</f>
        <v>-2.9251523648024542</v>
      </c>
      <c r="Y26">
        <f>Q28</f>
        <v>4.6964456607511744</v>
      </c>
      <c r="Z26">
        <f>Q29</f>
        <v>7.0411007202699691</v>
      </c>
      <c r="AA26">
        <f>Q30</f>
        <v>-3.7226540857272257</v>
      </c>
      <c r="AB26">
        <f>Q31</f>
        <v>-7.3030170749315779</v>
      </c>
      <c r="AC26">
        <f>Q32</f>
        <v>-7.4390121052366389</v>
      </c>
      <c r="AD26">
        <f>Q33</f>
        <v>-13.529826564362571</v>
      </c>
      <c r="AE26">
        <f>Q34</f>
        <v>-9.9121069155991464</v>
      </c>
      <c r="AF26">
        <f>Q35</f>
        <v>-7.0167559308943792</v>
      </c>
      <c r="AG26">
        <f>R26</f>
        <v>-13.194676259557847</v>
      </c>
      <c r="AH26">
        <f>R27</f>
        <v>6.8726363040154365E-2</v>
      </c>
      <c r="AI26">
        <f>R28</f>
        <v>-1.0289318352295005</v>
      </c>
      <c r="AJ26">
        <f>R29</f>
        <v>14.241378768659233</v>
      </c>
      <c r="AK26">
        <f>R30</f>
        <v>2.6383068965923693</v>
      </c>
      <c r="AL26">
        <f>R31</f>
        <v>3.7127944924656391</v>
      </c>
      <c r="AM26">
        <f>R32</f>
        <v>2.4183825348638925</v>
      </c>
      <c r="AN26">
        <f>R33</f>
        <v>-8.7223572749800589</v>
      </c>
      <c r="AO26">
        <f>R34</f>
        <v>-17.63832653269607</v>
      </c>
      <c r="AP26">
        <f>R35</f>
        <v>7.0742009087589004</v>
      </c>
    </row>
    <row r="27" spans="1:42" x14ac:dyDescent="0.25">
      <c r="I27" s="1">
        <v>0.1</v>
      </c>
      <c r="J27">
        <f t="shared" si="0"/>
        <v>4.7697500000000002</v>
      </c>
      <c r="K27">
        <f t="shared" si="1"/>
        <v>4.420700000000001</v>
      </c>
      <c r="N27">
        <f>J28-J26</f>
        <v>-0.13937999999999917</v>
      </c>
      <c r="O27">
        <f>K28-K26</f>
        <v>3.5000000000007248E-3</v>
      </c>
      <c r="P27" s="1">
        <v>0.2</v>
      </c>
      <c r="Q27">
        <f>N27/J26*100</f>
        <v>-2.9251523648024542</v>
      </c>
      <c r="R27">
        <f>O27/K26*100</f>
        <v>6.8726363040154365E-2</v>
      </c>
    </row>
    <row r="28" spans="1:42" x14ac:dyDescent="0.25">
      <c r="I28" s="1">
        <v>0.2</v>
      </c>
      <c r="J28">
        <f t="shared" si="0"/>
        <v>4.6255000000000006</v>
      </c>
      <c r="K28">
        <f t="shared" si="1"/>
        <v>5.0961600000000002</v>
      </c>
      <c r="N28">
        <f>J29-J26</f>
        <v>0.22378000000000053</v>
      </c>
      <c r="O28">
        <f>K29-K26</f>
        <v>-5.239999999999867E-2</v>
      </c>
      <c r="P28" s="1">
        <v>0.3</v>
      </c>
      <c r="Q28">
        <f>N28/J26*100</f>
        <v>4.6964456607511744</v>
      </c>
      <c r="R28">
        <f>O28/K26*100</f>
        <v>-1.0289318352295005</v>
      </c>
    </row>
    <row r="29" spans="1:42" x14ac:dyDescent="0.25">
      <c r="I29" s="1">
        <v>0.3</v>
      </c>
      <c r="J29">
        <f t="shared" si="0"/>
        <v>4.9886600000000003</v>
      </c>
      <c r="K29">
        <f t="shared" si="1"/>
        <v>5.0402600000000009</v>
      </c>
      <c r="N29">
        <f>J30-J26</f>
        <v>0.33549999999999969</v>
      </c>
      <c r="O29">
        <f>K30-K26</f>
        <v>0.72526500000000116</v>
      </c>
      <c r="P29" s="1">
        <v>0.4</v>
      </c>
      <c r="Q29">
        <f>N29/J26*100</f>
        <v>7.0411007202699691</v>
      </c>
      <c r="R29">
        <f>O29/K26*100</f>
        <v>14.241378768659233</v>
      </c>
    </row>
    <row r="30" spans="1:42" x14ac:dyDescent="0.25">
      <c r="I30" s="1">
        <v>0.4</v>
      </c>
      <c r="J30">
        <f t="shared" si="0"/>
        <v>5.1003799999999995</v>
      </c>
      <c r="K30">
        <f t="shared" si="1"/>
        <v>5.8179250000000007</v>
      </c>
      <c r="N30">
        <f>J31-J26</f>
        <v>-0.17737999999999943</v>
      </c>
      <c r="O30">
        <f>K31-K26</f>
        <v>0.13436000000000092</v>
      </c>
      <c r="P30" s="1">
        <v>0.5</v>
      </c>
      <c r="Q30">
        <f>N30/J26*100</f>
        <v>-3.7226540857272257</v>
      </c>
      <c r="R30">
        <f>O30/K26*100</f>
        <v>2.6383068965923693</v>
      </c>
    </row>
    <row r="31" spans="1:42" x14ac:dyDescent="0.25">
      <c r="I31" s="1">
        <v>0.5</v>
      </c>
      <c r="J31">
        <f t="shared" si="0"/>
        <v>4.5875000000000004</v>
      </c>
      <c r="K31">
        <f t="shared" si="1"/>
        <v>5.2270200000000004</v>
      </c>
      <c r="N31">
        <f>J32-J26</f>
        <v>-0.34797999999999973</v>
      </c>
      <c r="O31">
        <f>K32-K26</f>
        <v>0.18908000000000058</v>
      </c>
      <c r="P31" s="1">
        <v>0.6</v>
      </c>
      <c r="Q31">
        <f>N31/J26*100</f>
        <v>-7.3030170749315779</v>
      </c>
      <c r="R31">
        <f>O31/K26*100</f>
        <v>3.7127944924656391</v>
      </c>
    </row>
    <row r="32" spans="1:42" x14ac:dyDescent="0.25">
      <c r="I32" s="1">
        <v>0.6</v>
      </c>
      <c r="J32">
        <f t="shared" si="0"/>
        <v>4.4169</v>
      </c>
      <c r="K32">
        <f t="shared" si="1"/>
        <v>5.2817400000000001</v>
      </c>
      <c r="N32">
        <f>J33-J26</f>
        <v>-0.35445999999999955</v>
      </c>
      <c r="O32">
        <f>K33-K26</f>
        <v>0.12315999999999949</v>
      </c>
      <c r="P32" s="1">
        <v>0.7</v>
      </c>
      <c r="Q32">
        <f>N32/J26*100</f>
        <v>-7.4390121052366389</v>
      </c>
      <c r="R32">
        <f>O32/K26*100</f>
        <v>2.4183825348638925</v>
      </c>
    </row>
    <row r="33" spans="1:18" x14ac:dyDescent="0.25">
      <c r="I33" s="1">
        <v>0.7</v>
      </c>
      <c r="J33">
        <f t="shared" si="0"/>
        <v>4.4104200000000002</v>
      </c>
      <c r="K33">
        <f t="shared" si="1"/>
        <v>5.215819999999999</v>
      </c>
      <c r="N33">
        <f>J34-J26</f>
        <v>-0.64467999999999925</v>
      </c>
      <c r="O33">
        <f>K34-K26</f>
        <v>-0.44419999999999948</v>
      </c>
      <c r="P33" s="1">
        <v>0.8</v>
      </c>
      <c r="Q33">
        <f>N33/J26*100</f>
        <v>-13.529826564362571</v>
      </c>
      <c r="R33">
        <f>O33/K26*100</f>
        <v>-8.7223572749800589</v>
      </c>
    </row>
    <row r="34" spans="1:18" x14ac:dyDescent="0.25">
      <c r="I34" s="1">
        <v>0.8</v>
      </c>
      <c r="J34">
        <f t="shared" si="0"/>
        <v>4.1202000000000005</v>
      </c>
      <c r="K34">
        <f t="shared" si="1"/>
        <v>4.64846</v>
      </c>
      <c r="N34">
        <f>J35-J26</f>
        <v>-0.47230000000000061</v>
      </c>
      <c r="O34">
        <f>K35-K26</f>
        <v>-0.89825999999999961</v>
      </c>
      <c r="P34" s="1">
        <v>0.9</v>
      </c>
      <c r="Q34">
        <f>N34/J26*100</f>
        <v>-9.9121069155991464</v>
      </c>
      <c r="R34">
        <f>O34/K26*100</f>
        <v>-17.63832653269607</v>
      </c>
    </row>
    <row r="35" spans="1:18" x14ac:dyDescent="0.25">
      <c r="I35" s="1">
        <v>0.9</v>
      </c>
      <c r="J35">
        <f t="shared" si="0"/>
        <v>4.2925799999999992</v>
      </c>
      <c r="K35">
        <f t="shared" si="1"/>
        <v>4.1943999999999999</v>
      </c>
      <c r="N35">
        <f>J36-J26</f>
        <v>-0.33434000000000008</v>
      </c>
      <c r="O35">
        <f>K36-K26</f>
        <v>0.36026500000000095</v>
      </c>
      <c r="P35" s="1">
        <v>1</v>
      </c>
      <c r="Q35">
        <f>N35/J26*100</f>
        <v>-7.0167559308943792</v>
      </c>
      <c r="R35">
        <f>O35/K26*100</f>
        <v>7.0742009087589004</v>
      </c>
    </row>
    <row r="36" spans="1:18" x14ac:dyDescent="0.25">
      <c r="I36" s="1">
        <v>1</v>
      </c>
      <c r="J36">
        <f t="shared" si="0"/>
        <v>4.4305399999999997</v>
      </c>
      <c r="K36">
        <f t="shared" si="1"/>
        <v>5.4529250000000005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5.0594000000000001</v>
      </c>
      <c r="C42">
        <f>G3</f>
        <v>4.6597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4.9188999999999998</v>
      </c>
      <c r="C44">
        <f>O3</f>
        <v>3.7663000000000002</v>
      </c>
    </row>
    <row r="45" spans="1:18" x14ac:dyDescent="0.25">
      <c r="A45" s="1">
        <v>5</v>
      </c>
      <c r="B45">
        <f>R3</f>
        <v>4.3022</v>
      </c>
      <c r="C45">
        <f>S3</f>
        <v>6.8532999999999999</v>
      </c>
    </row>
    <row r="46" spans="1:18" x14ac:dyDescent="0.25">
      <c r="A46" s="1">
        <v>6</v>
      </c>
      <c r="B46">
        <f>V3</f>
        <v>5.4508000000000001</v>
      </c>
      <c r="C46">
        <f>W3</f>
        <v>5.5732999999999997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4.0930999999999997</v>
      </c>
      <c r="C48">
        <f>AE3</f>
        <v>4.6106999999999996</v>
      </c>
    </row>
    <row r="50" spans="1:3" x14ac:dyDescent="0.25">
      <c r="A50" t="s">
        <v>19</v>
      </c>
      <c r="B50">
        <f>AVERAGE(B41:B48)</f>
        <v>2.9780500000000001</v>
      </c>
      <c r="C50">
        <f>AVERAGE(C41:C48)</f>
        <v>3.1829124999999996</v>
      </c>
    </row>
    <row r="51" spans="1:3" x14ac:dyDescent="0.25">
      <c r="A51" t="s">
        <v>8</v>
      </c>
      <c r="B51">
        <f>STDEV(B41:B48)</f>
        <v>2.5018982576093243</v>
      </c>
      <c r="C51">
        <f>STDEV(C41:C48)</f>
        <v>2.7810150302349785</v>
      </c>
    </row>
    <row r="52" spans="1:3" x14ac:dyDescent="0.25">
      <c r="A52" t="s">
        <v>20</v>
      </c>
      <c r="B52">
        <f>1.5*B51</f>
        <v>3.7528473864139862</v>
      </c>
      <c r="C52">
        <f>1.5*C51</f>
        <v>4.1715225453524676</v>
      </c>
    </row>
    <row r="53" spans="1:3" x14ac:dyDescent="0.25">
      <c r="A53" t="s">
        <v>9</v>
      </c>
      <c r="B53">
        <f>2*B51</f>
        <v>5.0037965152186485</v>
      </c>
      <c r="C53">
        <f>2*C51</f>
        <v>5.5620300604699571</v>
      </c>
    </row>
    <row r="54" spans="1:3" x14ac:dyDescent="0.25">
      <c r="A54" t="s">
        <v>21</v>
      </c>
      <c r="B54">
        <f>B50+B52</f>
        <v>6.7308973864139858</v>
      </c>
      <c r="C54">
        <f>C50+C52</f>
        <v>7.3544350453524672</v>
      </c>
    </row>
    <row r="55" spans="1:3" x14ac:dyDescent="0.25">
      <c r="A55" t="s">
        <v>10</v>
      </c>
      <c r="B55">
        <f>B50+B53</f>
        <v>7.9818465152186491</v>
      </c>
      <c r="C55">
        <f>C50+C53</f>
        <v>8.7449425604699567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2015-03-19T01:06:18Z</dcterms:created>
  <dcterms:modified xsi:type="dcterms:W3CDTF">2015-04-20T02:18:15Z</dcterms:modified>
</cp:coreProperties>
</file>