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<sst xmlns="http://schemas.openxmlformats.org/spreadsheetml/2006/main" count="48" uniqueCount="22">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</sst>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4.9884000000000004</v>
      </c>
      <c r="C3">
        <v>4.7999000000000001</v>
      </c>
      <c r="E3" s="1">
        <v>434</v>
      </c>
      <c r="F3">
        <v>5.0594000000000001</v>
      </c>
      <c r="G3">
        <v>4.6597</v>
      </c>
      <c r="I3" s="1">
        <v>434</v>
      </c>
      <c r="J3">
        <v>6.6391</v>
      </c>
      <c r="K3">
        <v>5.5144000000000002</v>
      </c>
      <c r="M3" s="1">
        <v>434</v>
      </c>
      <c r="N3">
        <v>4.9188999999999998</v>
      </c>
      <c r="O3">
        <v>3.7663000000000002</v>
      </c>
      <c r="Q3" s="1">
        <v>434</v>
      </c>
      <c r="R3">
        <v>4.3022</v>
      </c>
      <c r="S3">
        <v>6.8532999999999999</v>
      </c>
      <c r="U3" s="1">
        <v>434</v>
      </c>
      <c r="V3">
        <v>5.4508000000000001</v>
      </c>
      <c r="W3">
        <v>5.5732999999999997</v>
      </c>
      <c r="Y3" s="1">
        <v>434</v>
      </c>
      <c r="Z3">
        <v>3.9634</v>
      </c>
      <c r="AA3">
        <v>7.5891000000000002</v>
      </c>
      <c r="AC3" s="1">
        <v>434</v>
      </c>
      <c r="AD3">
        <v>4.0930999999999997</v>
      </c>
      <c r="AE3">
        <v>4.6106999999999996</v>
      </c>
    </row>
    <row r="4" spans="1:31" x14ac:dyDescent="0.25">
      <c r="A4" s="1">
        <v>0.1</v>
      </c>
      <c r="B4">
        <v>4.3460000000000001</v>
      </c>
      <c r="C4">
        <v>2.7118000000000002</v>
      </c>
      <c r="E4" s="1">
        <v>0.1</v>
      </c>
      <c r="F4">
        <v>5.6898999999999997</v>
      </c>
      <c r="G4">
        <v>2.7082999999999999</v>
      </c>
      <c r="I4" s="1">
        <v>0.1</v>
      </c>
      <c r="J4">
        <v>3.3161</v>
      </c>
      <c r="K4">
        <v>6.1430999999999996</v>
      </c>
      <c r="M4" s="1">
        <v>0.1</v>
      </c>
      <c r="N4">
        <v>4.0921000000000003</v>
      </c>
      <c r="O4">
        <v>2.6057999999999999</v>
      </c>
      <c r="Q4" s="1">
        <v>0.1</v>
      </c>
      <c r="R4">
        <v>5.1940999999999997</v>
      </c>
      <c r="S4">
        <v>7.8105000000000002</v>
      </c>
      <c r="U4" s="1">
        <v>0.1</v>
      </c>
      <c r="V4">
        <v>4.9688999999999997</v>
      </c>
      <c r="W4">
        <v>5.2434000000000003</v>
      </c>
      <c r="Y4" s="1">
        <v>0.1</v>
      </c>
      <c r="Z4">
        <v>4.5723000000000003</v>
      </c>
      <c r="AA4">
        <v>5.9988999999999999</v>
      </c>
      <c r="AC4" s="1">
        <v>0.1</v>
      </c>
      <c r="AD4">
        <v>4.8239000000000001</v>
      </c>
      <c r="AE4">
        <v>3.7355</v>
      </c>
    </row>
    <row r="5" spans="1:31" x14ac:dyDescent="0.25">
      <c r="A5" s="1">
        <v>0.2</v>
      </c>
      <c r="B5">
        <v>3.9110999999999998</v>
      </c>
      <c r="C5">
        <v>3.2235999999999998</v>
      </c>
      <c r="E5" s="1">
        <v>0.2</v>
      </c>
      <c r="F5">
        <v>4.0541</v>
      </c>
      <c r="G5">
        <v>2.8460000000000001</v>
      </c>
      <c r="I5" s="1">
        <v>0.2</v>
      </c>
      <c r="J5">
        <v>5.1843000000000004</v>
      </c>
      <c r="K5">
        <v>7.4870000000000001</v>
      </c>
      <c r="M5" s="1">
        <v>0.2</v>
      </c>
      <c r="N5">
        <v>4.3323999999999998</v>
      </c>
      <c r="O5">
        <v>2.8109000000000002</v>
      </c>
      <c r="Q5" s="1">
        <v>0.2</v>
      </c>
      <c r="R5">
        <v>4.9486999999999997</v>
      </c>
      <c r="S5">
        <v>8.3084000000000007</v>
      </c>
      <c r="U5" s="1">
        <v>0.2</v>
      </c>
      <c r="V5">
        <v>5.2041000000000004</v>
      </c>
      <c r="W5">
        <v>7.3316999999999997</v>
      </c>
      <c r="Y5" s="1">
        <v>0.2</v>
      </c>
      <c r="Z5">
        <v>3.9264000000000001</v>
      </c>
      <c r="AA5">
        <v>6.6364999999999998</v>
      </c>
      <c r="AC5" s="1">
        <v>0.2</v>
      </c>
      <c r="AD5">
        <v>4.5881999999999996</v>
      </c>
      <c r="AE5">
        <v>4.1837999999999997</v>
      </c>
    </row>
    <row r="6" spans="1:31" x14ac:dyDescent="0.25">
      <c r="A6" s="1">
        <v>0.3</v>
      </c>
      <c r="B6">
        <v>4.5091999999999999</v>
      </c>
      <c r="C6">
        <v>4.6947000000000001</v>
      </c>
      <c r="E6" s="1">
        <v>0.3</v>
      </c>
      <c r="F6">
        <v>4.1913999999999998</v>
      </c>
      <c r="G6">
        <v>2.9803999999999999</v>
      </c>
      <c r="I6" s="1">
        <v>0.3</v>
      </c>
      <c r="J6">
        <v>3.4998999999999998</v>
      </c>
      <c r="K6">
        <v>5.3874000000000004</v>
      </c>
      <c r="M6" s="1">
        <v>0.3</v>
      </c>
      <c r="N6">
        <v>4.4189999999999996</v>
      </c>
      <c r="O6">
        <v>2.3233999999999999</v>
      </c>
      <c r="Q6" s="1">
        <v>0.3</v>
      </c>
      <c r="R6">
        <v>7.8014000000000001</v>
      </c>
      <c r="S6">
        <v>9.9509000000000007</v>
      </c>
      <c r="U6" s="1">
        <v>0.3</v>
      </c>
      <c r="V6">
        <v>4.4206000000000003</v>
      </c>
      <c r="W6">
        <v>5.298</v>
      </c>
      <c r="Y6" s="1">
        <v>0.3</v>
      </c>
      <c r="Z6">
        <v>6.5842000000000001</v>
      </c>
      <c r="AA6">
        <v>6.5781000000000001</v>
      </c>
      <c r="AC6" s="1">
        <v>0.3</v>
      </c>
      <c r="AD6">
        <v>4.1109</v>
      </c>
      <c r="AE6">
        <v>4.6486000000000001</v>
      </c>
    </row>
    <row r="7" spans="1:31" x14ac:dyDescent="0.25">
      <c r="A7" s="1">
        <v>0.4</v>
      </c>
      <c r="B7">
        <v>3.9224999999999999</v>
      </c>
      <c r="C7">
        <v>4.9782000000000002</v>
      </c>
      <c r="E7" s="1">
        <v>0.4</v>
      </c>
      <c r="F7">
        <v>3.7545999999999999</v>
      </c>
      <c r="G7">
        <v>4.1449999999999996</v>
      </c>
      <c r="I7" s="1">
        <v>0.4</v>
      </c>
      <c r="J7">
        <v>3.6499000000000001</v>
      </c>
      <c r="K7">
        <v>4.5582000000000003</v>
      </c>
      <c r="M7" s="1">
        <v>0.4</v>
      </c>
      <c r="N7">
        <v>4.3783000000000003</v>
      </c>
      <c r="O7">
        <v>3.3083</v>
      </c>
      <c r="Q7" s="1">
        <v>0.4</v>
      </c>
      <c r="R7">
        <v>7.4908000000000001</v>
      </c>
      <c r="S7">
        <v>8.7232000000000003</v>
      </c>
      <c r="U7" s="1">
        <v>0.4</v>
      </c>
      <c r="V7">
        <v>5.7782999999999998</v>
      </c>
      <c r="W7">
        <v>6.6050000000000004</v>
      </c>
      <c r="Y7" s="1">
        <v>0.4</v>
      </c>
      <c r="Z7">
        <v>4.8762999999999996</v>
      </c>
      <c r="AA7">
        <v>4.2667999999999999</v>
      </c>
      <c r="AC7" s="1">
        <v>0.4</v>
      </c>
      <c r="AD7">
        <v>4.0998999999999999</v>
      </c>
      <c r="AE7">
        <v>4.6352000000000002</v>
      </c>
    </row>
    <row r="8" spans="1:31" x14ac:dyDescent="0.25">
      <c r="A8" s="1">
        <v>0.5</v>
      </c>
      <c r="B8">
        <v>2.8782999999999999</v>
      </c>
      <c r="C8">
        <v>3.7239</v>
      </c>
      <c r="E8" s="1">
        <v>0.5</v>
      </c>
      <c r="F8">
        <v>5.1905000000000001</v>
      </c>
      <c r="G8">
        <v>2.4962</v>
      </c>
      <c r="I8" s="1">
        <v>0.5</v>
      </c>
      <c r="J8">
        <v>4.8000999999999996</v>
      </c>
      <c r="K8">
        <v>5.6924999999999999</v>
      </c>
      <c r="M8" s="1">
        <v>0.5</v>
      </c>
      <c r="N8">
        <v>3.4632999999999998</v>
      </c>
      <c r="O8">
        <v>3.2299000000000002</v>
      </c>
      <c r="Q8" s="1">
        <v>0.5</v>
      </c>
      <c r="R8">
        <v>5.7740999999999998</v>
      </c>
      <c r="S8">
        <v>8.2382000000000009</v>
      </c>
      <c r="U8" s="1">
        <v>0.5</v>
      </c>
      <c r="V8">
        <v>4.4771999999999998</v>
      </c>
      <c r="W8">
        <v>5.6233000000000004</v>
      </c>
      <c r="Y8" s="1">
        <v>0.5</v>
      </c>
      <c r="Z8">
        <v>4.9238999999999997</v>
      </c>
      <c r="AA8">
        <v>5.1786000000000003</v>
      </c>
      <c r="AC8" s="1">
        <v>0.5</v>
      </c>
      <c r="AD8">
        <v>4.0324</v>
      </c>
      <c r="AE8">
        <v>6.5475000000000003</v>
      </c>
    </row>
    <row r="9" spans="1:31" x14ac:dyDescent="0.25">
      <c r="A9" s="1">
        <v>0.6</v>
      </c>
      <c r="B9">
        <v>3.3428</v>
      </c>
      <c r="C9">
        <v>3.4045000000000001</v>
      </c>
      <c r="E9" s="1">
        <v>0.6</v>
      </c>
      <c r="F9">
        <v>4.1902999999999997</v>
      </c>
      <c r="G9">
        <v>2.7323</v>
      </c>
      <c r="I9" s="1">
        <v>0.6</v>
      </c>
      <c r="J9">
        <v>3.5486</v>
      </c>
      <c r="K9">
        <v>4.8710000000000004</v>
      </c>
      <c r="M9" s="1">
        <v>0.6</v>
      </c>
      <c r="N9">
        <v>4.423</v>
      </c>
      <c r="O9">
        <v>3.5969000000000002</v>
      </c>
      <c r="Q9" s="1">
        <v>0.6</v>
      </c>
      <c r="R9">
        <v>5.1059999999999999</v>
      </c>
      <c r="S9">
        <v>7.0206999999999997</v>
      </c>
      <c r="U9" s="1">
        <v>0.6</v>
      </c>
      <c r="V9">
        <v>3.863</v>
      </c>
      <c r="W9">
        <v>7.3799000000000001</v>
      </c>
      <c r="Y9" s="1">
        <v>0.6</v>
      </c>
      <c r="Z9">
        <v>3.8607999999999998</v>
      </c>
      <c r="AA9">
        <v>6.5978000000000003</v>
      </c>
      <c r="AC9" s="1">
        <v>0.6</v>
      </c>
      <c r="AD9">
        <v>4.5022000000000002</v>
      </c>
      <c r="AE9">
        <v>5.6788999999999996</v>
      </c>
    </row>
    <row r="10" spans="1:31" x14ac:dyDescent="0.25">
      <c r="A10" s="1">
        <v>0.7</v>
      </c>
      <c r="B10">
        <v>4.9969000000000001</v>
      </c>
      <c r="C10">
        <v>3.5815000000000001</v>
      </c>
      <c r="E10" s="1">
        <v>0.7</v>
      </c>
      <c r="F10">
        <v>4.5011999999999999</v>
      </c>
      <c r="G10">
        <v>3.4428999999999998</v>
      </c>
      <c r="I10" s="1">
        <v>0.7</v>
      </c>
      <c r="J10">
        <v>3.3170999999999999</v>
      </c>
      <c r="K10">
        <v>4.1242000000000001</v>
      </c>
      <c r="M10" s="1">
        <v>0.7</v>
      </c>
      <c r="N10">
        <v>4.2329999999999997</v>
      </c>
      <c r="O10">
        <v>3.8252999999999999</v>
      </c>
      <c r="Q10" s="1">
        <v>0.7</v>
      </c>
      <c r="R10">
        <v>3.9613</v>
      </c>
      <c r="S10">
        <v>6.0034999999999998</v>
      </c>
      <c r="U10" s="1">
        <v>0.7</v>
      </c>
      <c r="V10">
        <v>4.8963999999999999</v>
      </c>
      <c r="W10">
        <v>7.0994999999999999</v>
      </c>
      <c r="Y10" s="1">
        <v>0.7</v>
      </c>
      <c r="Z10">
        <v>4.2885999999999997</v>
      </c>
      <c r="AA10">
        <v>8.9908999999999999</v>
      </c>
      <c r="AC10" s="1">
        <v>0.7</v>
      </c>
      <c r="AD10">
        <v>4.4602000000000004</v>
      </c>
      <c r="AE10">
        <v>5.7079000000000004</v>
      </c>
    </row>
    <row r="11" spans="1:31" x14ac:dyDescent="0.25">
      <c r="A11" s="1">
        <v>0.8</v>
      </c>
      <c r="B11">
        <v>4.5571000000000002</v>
      </c>
      <c r="C11">
        <v>3.4759000000000002</v>
      </c>
      <c r="E11" s="1">
        <v>0.8</v>
      </c>
      <c r="F11">
        <v>3.6478999999999999</v>
      </c>
      <c r="G11">
        <v>2.6046999999999998</v>
      </c>
      <c r="I11" s="1">
        <v>0.8</v>
      </c>
      <c r="J11">
        <v>3.5493000000000001</v>
      </c>
      <c r="K11">
        <v>3.8323</v>
      </c>
      <c r="M11" s="1">
        <v>0.8</v>
      </c>
      <c r="N11">
        <v>3.6337999999999999</v>
      </c>
      <c r="O11">
        <v>3.7692999999999999</v>
      </c>
      <c r="Q11" s="1">
        <v>0.8</v>
      </c>
      <c r="R11">
        <v>3.5213000000000001</v>
      </c>
      <c r="S11">
        <v>4.5453000000000001</v>
      </c>
      <c r="U11" s="1">
        <v>0.8</v>
      </c>
      <c r="V11">
        <v>5.2446000000000002</v>
      </c>
      <c r="W11">
        <v>5.8236999999999997</v>
      </c>
      <c r="Y11" s="1">
        <v>0.8</v>
      </c>
      <c r="Z11">
        <v>4.3357000000000001</v>
      </c>
      <c r="AA11">
        <v>8.3706999999999994</v>
      </c>
      <c r="AC11" s="1">
        <v>0.8</v>
      </c>
      <c r="AD11">
        <v>4.5533999999999999</v>
      </c>
      <c r="AE11">
        <v>6.4992999999999999</v>
      </c>
    </row>
    <row r="12" spans="1:31" x14ac:dyDescent="0.25">
      <c r="A12" s="1">
        <v>0.9</v>
      </c>
      <c r="B12">
        <v>4.4443999999999999</v>
      </c>
      <c r="C12">
        <v>4.4903000000000004</v>
      </c>
      <c r="E12" s="1">
        <v>0.9</v>
      </c>
      <c r="F12">
        <v>4.4490999999999996</v>
      </c>
      <c r="G12">
        <v>2.8098000000000001</v>
      </c>
      <c r="I12" s="1">
        <v>0.9</v>
      </c>
      <c r="J12">
        <v>3.6688000000000001</v>
      </c>
      <c r="K12">
        <v>4.2942</v>
      </c>
      <c r="M12" s="1">
        <v>0.9</v>
      </c>
      <c r="N12">
        <v>4.6604999999999999</v>
      </c>
      <c r="O12">
        <v>2.9569000000000001</v>
      </c>
      <c r="Q12" s="1">
        <v>0.9</v>
      </c>
      <c r="R12">
        <v>3.7023999999999999</v>
      </c>
      <c r="S12">
        <v>3.5985999999999998</v>
      </c>
      <c r="U12" s="1">
        <v>0.9</v>
      </c>
      <c r="V12">
        <v>3.8331</v>
      </c>
      <c r="W12">
        <v>7.3587999999999996</v>
      </c>
      <c r="Y12" s="1">
        <v>0.9</v>
      </c>
      <c r="Z12">
        <v>3.9891999999999999</v>
      </c>
      <c r="AA12">
        <v>9.7103000000000002</v>
      </c>
      <c r="AC12" s="1">
        <v>0.9</v>
      </c>
      <c r="AD12">
        <v>4.8178000000000001</v>
      </c>
      <c r="AE12">
        <v>4.2478999999999996</v>
      </c>
    </row>
    <row r="13" spans="1:31" x14ac:dyDescent="0.25">
      <c r="A13" s="1">
        <v>1</v>
      </c>
      <c r="B13">
        <v>6.2469000000000001</v>
      </c>
      <c r="C13">
        <v>8.3759999999999994</v>
      </c>
      <c r="E13" s="1">
        <v>1</v>
      </c>
      <c r="F13">
        <v>4.2058999999999997</v>
      </c>
      <c r="G13">
        <v>3.3595000000000002</v>
      </c>
      <c r="I13" s="1">
        <v>1</v>
      </c>
      <c r="J13">
        <v>3.6360000000000001</v>
      </c>
      <c r="K13">
        <v>5.4566999999999997</v>
      </c>
      <c r="M13" s="1">
        <v>1</v>
      </c>
      <c r="N13">
        <v>4.7904999999999998</v>
      </c>
      <c r="O13">
        <v>5.7233000000000001</v>
      </c>
      <c r="Q13" s="1">
        <v>1</v>
      </c>
      <c r="R13">
        <v>4.3823999999999996</v>
      </c>
      <c r="S13">
        <v>5.4218000000000002</v>
      </c>
      <c r="U13" s="1">
        <v>1</v>
      </c>
      <c r="V13">
        <v>4.8487</v>
      </c>
      <c r="W13">
        <v>6.3921999999999999</v>
      </c>
      <c r="Y13" s="1">
        <v>1</v>
      </c>
      <c r="Z13">
        <v>5.0574000000000003</v>
      </c>
      <c r="AA13">
        <v>7.8730000000000002</v>
      </c>
      <c r="AC13" s="1">
        <v>1</v>
      </c>
      <c r="AD13">
        <v>3.9251999999999998</v>
      </c>
      <c r="AE13">
        <v>6.6382000000000003</v>
      </c>
    </row>
    <row r="15" spans="1:31" x14ac:dyDescent="0.25">
      <c r="A15" t="s">
        <v>7</v>
      </c>
      <c r="B15">
        <f>AVERAGE(B4:B13)</f>
        <v>4.3155200000000011</v>
      </c>
      <c r="C15">
        <f>AVERAGE(C4:C13)</f>
        <v>4.2660399999999994</v>
      </c>
      <c r="F15">
        <f>AVERAGE(F4:F13)</f>
        <v>4.3874899999999997</v>
      </c>
      <c r="G15">
        <f>AVERAGE(G4:G13)</f>
        <v>3.0125099999999998</v>
      </c>
      <c r="J15">
        <f>AVERAGE(J4:J13)</f>
        <v>3.8170100000000007</v>
      </c>
      <c r="K15">
        <f>AVERAGE(K4:K13)</f>
        <v>5.1846599999999992</v>
      </c>
      <c r="N15">
        <f>AVERAGE(N4:N13)</f>
        <v>4.2425899999999999</v>
      </c>
      <c r="O15">
        <f>AVERAGE(O4:O13)</f>
        <v>3.4150000000000005</v>
      </c>
      <c r="R15">
        <f>AVERAGE(R4:R13)</f>
        <v>5.18825</v>
      </c>
      <c r="S15">
        <f>AVERAGE(S4:S13)</f>
        <v>6.96211</v>
      </c>
      <c r="V15">
        <f>AVERAGE(V4:V13)</f>
        <v>4.7534900000000002</v>
      </c>
      <c r="W15">
        <f>AVERAGE(W4:W13)</f>
        <v>6.4155500000000005</v>
      </c>
      <c r="Z15">
        <f>AVERAGE(Z4:Z13)</f>
        <v>4.6414799999999996</v>
      </c>
      <c r="AA15">
        <f>AVERAGE(AA4:AA13)</f>
        <v>7.0201600000000015</v>
      </c>
      <c r="AD15">
        <f>AVERAGE(AD4:AD13)</f>
        <v>4.3914099999999987</v>
      </c>
      <c r="AE15">
        <f>AVERAGE(AE4:AE13)</f>
        <v>5.2522799999999998</v>
      </c>
    </row>
    <row r="16" spans="1:31" x14ac:dyDescent="0.25">
      <c r="A16" t="s">
        <v>8</v>
      </c>
      <c r="B16">
        <f>STDEV(B4:B13)</f>
        <v>0.92121448316881771</v>
      </c>
      <c r="C16">
        <f>STDEV(C4:C13)</f>
        <v>1.6077731778940585</v>
      </c>
      <c r="F16">
        <f>STDEV(F4:F13)</f>
        <v>0.62599474163570568</v>
      </c>
      <c r="G16">
        <f>STDEV(G4:G13)</f>
        <v>0.50132774476052044</v>
      </c>
      <c r="J16">
        <f>STDEV(J4:J13)</f>
        <v>0.63802617753679791</v>
      </c>
      <c r="K16">
        <f>STDEV(K4:K13)</f>
        <v>1.0969449578007304</v>
      </c>
      <c r="N16">
        <f>STDEV(N4:N13)</f>
        <v>0.41708816134401766</v>
      </c>
      <c r="O16">
        <f>STDEV(O4:O13)</f>
        <v>0.94997342652892514</v>
      </c>
      <c r="R16">
        <f>STDEV(R4:R13)</f>
        <v>1.4786993603614398</v>
      </c>
      <c r="S16">
        <f>STDEV(S4:S13)</f>
        <v>2.0178113172720384</v>
      </c>
      <c r="V16">
        <f>STDEV(V4:V13)</f>
        <v>0.6144198464133972</v>
      </c>
      <c r="W16">
        <f>STDEV(W4:W13)</f>
        <v>0.86692602177014388</v>
      </c>
      <c r="Z16">
        <f>STDEV(Z4:Z13)</f>
        <v>0.80630386993159364</v>
      </c>
      <c r="AA16">
        <f>STDEV(AA4:AA13)</f>
        <v>1.7064671186726976</v>
      </c>
      <c r="AD16">
        <f>STDEV(AD4:AD13)</f>
        <v>0.32672337415958208</v>
      </c>
      <c r="AE16">
        <f>STDEV(AE4:AE13)</f>
        <v>1.09236185071106</v>
      </c>
    </row>
    <row r="17" spans="1:42" x14ac:dyDescent="0.25">
      <c r="A17" t="s">
        <v>9</v>
      </c>
      <c r="B17">
        <f>2*B16</f>
        <v>1.8424289663376354</v>
      </c>
      <c r="C17">
        <f>2*C16</f>
        <v>3.215546355788117</v>
      </c>
      <c r="F17">
        <f>2*F16</f>
        <v>1.2519894832714114</v>
      </c>
      <c r="G17">
        <f>2*G16</f>
        <v>1.0026554895210409</v>
      </c>
      <c r="J17">
        <f>2*J16</f>
        <v>1.2760523550735958</v>
      </c>
      <c r="K17">
        <f>2*K16</f>
        <v>2.1938899156014608</v>
      </c>
      <c r="N17">
        <f>2*N16</f>
        <v>0.83417632268803532</v>
      </c>
      <c r="O17">
        <f>2*O16</f>
        <v>1.8999468530578503</v>
      </c>
      <c r="R17">
        <f>2*R16</f>
        <v>2.9573987207228796</v>
      </c>
      <c r="S17">
        <f>2*S16</f>
        <v>4.0356226345440769</v>
      </c>
      <c r="V17">
        <f>2*V16</f>
        <v>1.2288396928267944</v>
      </c>
      <c r="W17">
        <f>2*W16</f>
        <v>1.7338520435402878</v>
      </c>
      <c r="Z17">
        <f>2*Z16</f>
        <v>1.6126077398631873</v>
      </c>
      <c r="AA17">
        <f>2*AA16</f>
        <v>3.4129342373453952</v>
      </c>
      <c r="AD17">
        <f>2*AD16</f>
        <v>0.65344674831916416</v>
      </c>
      <c r="AE17">
        <f>2*AE16</f>
        <v>2.1847237014221199</v>
      </c>
    </row>
    <row r="18" spans="1:42" x14ac:dyDescent="0.25">
      <c r="A18" t="s">
        <v>10</v>
      </c>
      <c r="B18">
        <f>B15+B17</f>
        <v>6.1579489663376368</v>
      </c>
      <c r="C18">
        <f>C15+C17</f>
        <v>7.4815863557881164</v>
      </c>
      <c r="F18">
        <f>F15+F17</f>
        <v>5.639479483271411</v>
      </c>
      <c r="G18">
        <f>G15+G17</f>
        <v>4.0151654895210402</v>
      </c>
      <c r="J18">
        <f>J15+J17</f>
        <v>5.0930623550735969</v>
      </c>
      <c r="K18">
        <f>K15+K17</f>
        <v>7.37854991560146</v>
      </c>
      <c r="N18">
        <f>N15+N17</f>
        <v>5.0767663226880355</v>
      </c>
      <c r="O18">
        <f>O15+O17</f>
        <v>5.314946853057851</v>
      </c>
      <c r="R18">
        <f>R15+R17</f>
        <v>8.14564872072288</v>
      </c>
      <c r="S18">
        <f>S15+S17</f>
        <v>10.997732634544077</v>
      </c>
      <c r="V18">
        <f>V15+V17</f>
        <v>5.9823296928267951</v>
      </c>
      <c r="W18">
        <f>W15+W17</f>
        <v>8.1494020435402881</v>
      </c>
      <c r="Z18">
        <f>Z15+Z17</f>
        <v>6.2540877398631869</v>
      </c>
      <c r="AA18">
        <f>AA15+AA17</f>
        <v>10.433094237345397</v>
      </c>
      <c r="AD18">
        <f>AD15+AD17</f>
        <v>5.0448567483191624</v>
      </c>
      <c r="AE18">
        <f>AE15+AE17</f>
        <v>7.4370037014221193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4.9269125000000003</v>
      </c>
      <c r="K26">
        <f>AVERAGE(C3,G3,K3,O3,S3,W3,AA3,AE3)</f>
        <v>5.4208375000000002</v>
      </c>
      <c r="N26">
        <f>J27-J26</f>
        <v>-0.30150000000000077</v>
      </c>
      <c r="O26">
        <f>K27-K26</f>
        <v>-0.80117499999999975</v>
      </c>
      <c r="P26" s="1">
        <v>0.1</v>
      </c>
      <c r="Q26">
        <f>N26/J26*100</f>
        <v>-6.119451076104979</v>
      </c>
      <c r="R26">
        <f>O26/K26*100</f>
        <v>-14.779542828944784</v>
      </c>
      <c r="U26">
        <f>J26</f>
        <v>4.9269125000000003</v>
      </c>
      <c r="V26">
        <f>K26</f>
        <v>5.4208375000000002</v>
      </c>
      <c r="W26">
        <f>Q26</f>
        <v>-6.119451076104979</v>
      </c>
      <c r="X26">
        <f>Q27</f>
        <v>-8.2861223940957078</v>
      </c>
      <c r="Y26">
        <f>Q28</f>
        <v>0.30774851390195673</v>
      </c>
      <c r="Z26">
        <f>Q29</f>
        <v>-3.7160696480808229</v>
      </c>
      <c r="AA26">
        <f>Q30</f>
        <v>-9.8324762211628531</v>
      </c>
      <c r="AB26">
        <f>Q31</f>
        <v>-16.690472988915474</v>
      </c>
      <c r="AC26">
        <f>Q32</f>
        <v>-12.078050909164705</v>
      </c>
      <c r="AD26">
        <f>Q33</f>
        <v>-16.16681846897017</v>
      </c>
      <c r="AE26">
        <f>Q34</f>
        <v>-14.841952236821745</v>
      </c>
      <c r="AF26">
        <f>Q35</f>
        <v>-5.8918744751403782</v>
      </c>
      <c r="AG26">
        <f>R26</f>
        <v>-14.779542828944784</v>
      </c>
      <c r="AH26">
        <f>R27</f>
        <v>-1.2424279458663192</v>
      </c>
      <c r="AI26">
        <f>R28</f>
        <v>-3.4708658947994708</v>
      </c>
      <c r="AJ26">
        <f>R29</f>
        <v>-4.9503420827501419</v>
      </c>
      <c r="AK26">
        <f>R30</f>
        <v>-6.0797801077785349</v>
      </c>
      <c r="AL26">
        <f>R31</f>
        <v>-4.8071446524637684</v>
      </c>
      <c r="AM26">
        <f>R32</f>
        <v>-1.3627968003099176</v>
      </c>
      <c r="AN26">
        <f>R33</f>
        <v>-10.250952920097701</v>
      </c>
      <c r="AO26">
        <f>R34</f>
        <v>-8.9928447403191747</v>
      </c>
      <c r="AP26">
        <f>R35</f>
        <v>13.544955000034578</v>
      </c>
    </row>
    <row r="27" spans="1:42" x14ac:dyDescent="0.25">
      <c r="I27" s="1">
        <v>0.1</v>
      </c>
      <c r="J27">
        <f>AVERAGE(B4,F4,J4,N4,R4,V4,Z4,AD4)</f>
        <v>4.6254124999999995</v>
      </c>
      <c r="K27">
        <f>AVERAGE(C4,G4,K4,O4,S4,W4,AA4,AE4)</f>
        <v>4.6196625000000004</v>
      </c>
      <c r="N27">
        <f>J28-J26</f>
        <v>-0.40825000000000067</v>
      </c>
      <c r="O27">
        <f>K28-K26</f>
        <v>-6.7350000000001131E-2</v>
      </c>
      <c r="P27" s="1">
        <v>0.2</v>
      </c>
      <c r="Q27">
        <f>N27/J26*100</f>
        <v>-8.2861223940957078</v>
      </c>
      <c r="R27">
        <f>O27/K26*100</f>
        <v>-1.2424279458663192</v>
      </c>
    </row>
    <row r="28" spans="1:42" x14ac:dyDescent="0.25">
      <c r="I28" s="1">
        <v>0.2</v>
      </c>
      <c r="J28">
        <f>AVERAGE(B5,F5,J5,N5,R5,V5,Z5,AD5)</f>
        <v>4.5186624999999996</v>
      </c>
      <c r="K28">
        <f>AVERAGE(C5,G5,K5,O5,S5,W5,AA5,AE5)</f>
        <v>5.3534874999999991</v>
      </c>
      <c r="N28">
        <f>J29-J26</f>
        <v>1.5162499999999746E-2</v>
      </c>
      <c r="O28">
        <f>K29-K26</f>
        <v>-0.18815000000000026</v>
      </c>
      <c r="P28" s="1">
        <v>0.3</v>
      </c>
      <c r="Q28">
        <f>N28/J26*100</f>
        <v>0.30774851390195673</v>
      </c>
      <c r="R28">
        <f>O28/K26*100</f>
        <v>-3.4708658947994708</v>
      </c>
    </row>
    <row r="29" spans="1:42" x14ac:dyDescent="0.25">
      <c r="I29" s="1">
        <v>0.3</v>
      </c>
      <c r="J29">
        <f>AVERAGE(B6,F6,J6,N6,R6,V6,Z6,AD6)</f>
        <v>4.942075</v>
      </c>
      <c r="K29">
        <f>AVERAGE(C6,G6,K6,O6,S6,W6,AA6,AE6)</f>
        <v>5.2326874999999999</v>
      </c>
      <c r="N29">
        <f>J30-J26</f>
        <v>-0.18308750000000007</v>
      </c>
      <c r="O29">
        <f>K30-K26</f>
        <v>-0.26835000000000075</v>
      </c>
      <c r="P29" s="1">
        <v>0.4</v>
      </c>
      <c r="Q29">
        <f>N29/J26*100</f>
        <v>-3.7160696480808229</v>
      </c>
      <c r="R29">
        <f>O29/K26*100</f>
        <v>-4.9503420827501419</v>
      </c>
    </row>
    <row r="30" spans="1:42" x14ac:dyDescent="0.25">
      <c r="I30" s="1">
        <v>0.4</v>
      </c>
      <c r="J30">
        <f>AVERAGE(B7,F7,J7,N7,R7,V7,Z7,AD7)</f>
        <v>4.7438250000000002</v>
      </c>
      <c r="K30">
        <f>AVERAGE(C7,G7,K7,O7,S7,W7,AA7,AE7)</f>
        <v>5.1524874999999994</v>
      </c>
      <c r="N30">
        <f>J31-J26</f>
        <v>-0.4844375000000003</v>
      </c>
      <c r="O30">
        <f>K31-K26</f>
        <v>-0.32957499999999929</v>
      </c>
      <c r="P30" s="1">
        <v>0.5</v>
      </c>
      <c r="Q30">
        <f>N30/J26*100</f>
        <v>-9.8324762211628531</v>
      </c>
      <c r="R30">
        <f>O30/K26*100</f>
        <v>-6.0797801077785349</v>
      </c>
    </row>
    <row r="31" spans="1:42" x14ac:dyDescent="0.25">
      <c r="I31" s="1">
        <v>0.5</v>
      </c>
      <c r="J31">
        <f>AVERAGE(B8,F8,J8,N8,R8,V8,Z8,AD8)</f>
        <v>4.442475</v>
      </c>
      <c r="K31">
        <f>AVERAGE(C8,G8,K8,O8,S8,W8,AA8,AE8)</f>
        <v>5.0912625000000009</v>
      </c>
      <c r="N31">
        <f>J32-J26</f>
        <v>-0.82232500000000019</v>
      </c>
      <c r="O31">
        <f>K32-K26</f>
        <v>-0.26058750000000064</v>
      </c>
      <c r="P31" s="1">
        <v>0.6</v>
      </c>
      <c r="Q31">
        <f>N31/J26*100</f>
        <v>-16.690472988915474</v>
      </c>
      <c r="R31">
        <f>O31/K26*100</f>
        <v>-4.8071446524637684</v>
      </c>
    </row>
    <row r="32" spans="1:42" x14ac:dyDescent="0.25">
      <c r="I32" s="1">
        <v>0.6</v>
      </c>
      <c r="J32">
        <f>AVERAGE(B9,F9,J9,N9,R9,V9,Z9,AD9)</f>
        <v>4.1045875000000001</v>
      </c>
      <c r="K32">
        <f>AVERAGE(C9,G9,K9,O9,S9,W9,AA9,AE9)</f>
        <v>5.1602499999999996</v>
      </c>
      <c r="N32">
        <f>J33-J26</f>
        <v>-0.59507499999999958</v>
      </c>
      <c r="O32">
        <f>K33-K26</f>
        <v>-7.3875000000000135E-2</v>
      </c>
      <c r="P32" s="1">
        <v>0.7</v>
      </c>
      <c r="Q32">
        <f>N32/J26*100</f>
        <v>-12.078050909164705</v>
      </c>
      <c r="R32">
        <f>O32/K26*100</f>
        <v>-1.3627968003099176</v>
      </c>
    </row>
    <row r="33" spans="1:18" x14ac:dyDescent="0.25">
      <c r="I33" s="1">
        <v>0.7</v>
      </c>
      <c r="J33">
        <f>AVERAGE(B10,F10,J10,N10,R10,V10,Z10,AD10)</f>
        <v>4.3318375000000007</v>
      </c>
      <c r="K33">
        <f>AVERAGE(C10,G10,K10,O10,S10,W10,AA10,AE10)</f>
        <v>5.3469625000000001</v>
      </c>
      <c r="N33">
        <f>J34-J26</f>
        <v>-0.79652499999999993</v>
      </c>
      <c r="O33">
        <f>K34-K26</f>
        <v>-0.55568750000000122</v>
      </c>
      <c r="P33" s="1">
        <v>0.8</v>
      </c>
      <c r="Q33">
        <f>N33/J26*100</f>
        <v>-16.16681846897017</v>
      </c>
      <c r="R33">
        <f>O33/K26*100</f>
        <v>-10.250952920097701</v>
      </c>
    </row>
    <row r="34" spans="1:18" x14ac:dyDescent="0.25">
      <c r="I34" s="1">
        <v>0.8</v>
      </c>
      <c r="J34">
        <f>AVERAGE(B11,F11,J11,N11,R11,V11,Z11,AD11)</f>
        <v>4.1303875000000003</v>
      </c>
      <c r="K34">
        <f>AVERAGE(C11,G11,K11,O11,S11,W11,AA11,AE11)</f>
        <v>4.865149999999999</v>
      </c>
      <c r="N34">
        <f>J35-J26</f>
        <v>-0.73125000000000018</v>
      </c>
      <c r="O34">
        <f>K35-K26</f>
        <v>-0.48748749999999941</v>
      </c>
      <c r="P34" s="1">
        <v>0.9</v>
      </c>
      <c r="Q34">
        <f>N34/J26*100</f>
        <v>-14.841952236821745</v>
      </c>
      <c r="R34">
        <f>O34/K26*100</f>
        <v>-8.9928447403191747</v>
      </c>
    </row>
    <row r="35" spans="1:18" x14ac:dyDescent="0.25">
      <c r="I35" s="1">
        <v>0.9</v>
      </c>
      <c r="J35">
        <f>AVERAGE(B12,F12,J12,N12,R12,V12,Z12,AD12)</f>
        <v>4.1956625000000001</v>
      </c>
      <c r="K35">
        <f>AVERAGE(C12,G12,K12,O12,S12,W12,AA12,AE12)</f>
        <v>4.9333500000000008</v>
      </c>
      <c r="N35">
        <f>J36-J26</f>
        <v>-0.2902875000000007</v>
      </c>
      <c r="O35">
        <f>K36-K26</f>
        <v>0.7342499999999994</v>
      </c>
      <c r="P35" s="1">
        <v>1</v>
      </c>
      <c r="Q35">
        <f>N35/J26*100</f>
        <v>-5.8918744751403782</v>
      </c>
      <c r="R35">
        <f>O35/K26*100</f>
        <v>13.544955000034578</v>
      </c>
    </row>
    <row r="36" spans="1:18" x14ac:dyDescent="0.25">
      <c r="I36" s="1">
        <v>1</v>
      </c>
      <c r="J36">
        <f>AVERAGE(B13,F13,J13,N13,R13,V13,Z13,AD13)</f>
        <v>4.6366249999999996</v>
      </c>
      <c r="K36">
        <f>AVERAGE(C13,G13,K13,O13,S13,W13,AA13,AE13)</f>
        <v>6.1550874999999996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4.9884000000000004</v>
      </c>
      <c r="C41">
        <f>C3</f>
        <v>4.7999000000000001</v>
      </c>
    </row>
    <row r="42" spans="1:18" x14ac:dyDescent="0.25">
      <c r="A42" s="1">
        <v>2</v>
      </c>
      <c r="B42">
        <f>F3</f>
        <v>5.0594000000000001</v>
      </c>
      <c r="C42">
        <f>G3</f>
        <v>4.6597</v>
      </c>
    </row>
    <row r="43" spans="1:18" x14ac:dyDescent="0.25">
      <c r="A43" s="1">
        <v>3</v>
      </c>
      <c r="B43">
        <f>J3</f>
        <v>6.6391</v>
      </c>
      <c r="C43">
        <f>K3</f>
        <v>5.5144000000000002</v>
      </c>
    </row>
    <row r="44" spans="1:18" x14ac:dyDescent="0.25">
      <c r="A44" s="1">
        <v>4</v>
      </c>
      <c r="B44">
        <f>N3</f>
        <v>4.9188999999999998</v>
      </c>
      <c r="C44">
        <f>O3</f>
        <v>3.7663000000000002</v>
      </c>
    </row>
    <row r="45" spans="1:18" x14ac:dyDescent="0.25">
      <c r="A45" s="1">
        <v>5</v>
      </c>
      <c r="B45">
        <f>R3</f>
        <v>4.3022</v>
      </c>
      <c r="C45">
        <f>S3</f>
        <v>6.8532999999999999</v>
      </c>
    </row>
    <row r="46" spans="1:18" x14ac:dyDescent="0.25">
      <c r="A46" s="1">
        <v>6</v>
      </c>
      <c r="B46">
        <f>V3</f>
        <v>5.4508000000000001</v>
      </c>
      <c r="C46">
        <f>W3</f>
        <v>5.5732999999999997</v>
      </c>
    </row>
    <row r="47" spans="1:18" x14ac:dyDescent="0.25">
      <c r="A47" s="1">
        <v>7</v>
      </c>
      <c r="B47">
        <f>Z3</f>
        <v>3.9634</v>
      </c>
      <c r="C47">
        <f>AA3</f>
        <v>7.5891000000000002</v>
      </c>
    </row>
    <row r="48" spans="1:18" x14ac:dyDescent="0.25">
      <c r="A48" s="1">
        <v>8</v>
      </c>
      <c r="B48">
        <f>AD3</f>
        <v>4.0930999999999997</v>
      </c>
      <c r="C48">
        <f>AE3</f>
        <v>4.6106999999999996</v>
      </c>
    </row>
    <row r="50" spans="1:3" x14ac:dyDescent="0.25">
      <c r="A50" t="s">
        <v>19</v>
      </c>
      <c r="B50">
        <f>AVERAGE(B41:B48)</f>
        <v>4.9269125000000003</v>
      </c>
      <c r="C50">
        <f>AVERAGE(C41:C48)</f>
        <v>5.4208375000000002</v>
      </c>
    </row>
    <row r="51" spans="1:3" x14ac:dyDescent="0.25">
      <c r="A51" t="s">
        <v>8</v>
      </c>
      <c r="B51">
        <f>STDEV(B41:B48)</f>
        <v>0.8653081473217642</v>
      </c>
      <c r="C51">
        <f>STDEV(C41:C48)</f>
        <v>1.2617459908934567</v>
      </c>
    </row>
    <row r="52" spans="1:3" x14ac:dyDescent="0.25">
      <c r="A52" t="s">
        <v>20</v>
      </c>
      <c r="B52">
        <f>1.5*B51</f>
        <v>1.2979622209826462</v>
      </c>
      <c r="C52">
        <f>1.5*C51</f>
        <v>1.8926189863401852</v>
      </c>
    </row>
    <row r="53" spans="1:3" x14ac:dyDescent="0.25">
      <c r="A53" t="s">
        <v>9</v>
      </c>
      <c r="B53">
        <f>2*B51</f>
        <v>1.7306162946435284</v>
      </c>
      <c r="C53">
        <f>2*C51</f>
        <v>2.5234919817869135</v>
      </c>
    </row>
    <row r="54" spans="1:3" x14ac:dyDescent="0.25">
      <c r="A54" t="s">
        <v>21</v>
      </c>
      <c r="B54">
        <f>B50+B52</f>
        <v>6.2248747209826467</v>
      </c>
      <c r="C54">
        <f>C50+C52</f>
        <v>7.3134564863401854</v>
      </c>
    </row>
    <row r="55" spans="1:3" x14ac:dyDescent="0.25">
      <c r="A55" t="s">
        <v>10</v>
      </c>
      <c r="B55">
        <f>B50+B53</f>
        <v>6.6575287946435289</v>
      </c>
      <c r="C55">
        <f>C50+C53</f>
        <v>7.9443294817869141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2015-03-19T01:06:18Z</dcterms:created>
  <dcterms:modified xsi:type="dcterms:W3CDTF">2015-04-15T02:17:51Z</dcterms:modified>
</cp:coreProperties>
</file>