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0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O32" i="1" l="1"/>
  <c r="R32" i="1" s="1"/>
  <c r="AM26" i="1" s="1"/>
  <c r="O26" i="1"/>
  <c r="R26" i="1" s="1"/>
  <c r="AG26" i="1" s="1"/>
  <c r="B50" i="1"/>
  <c r="O27" i="1"/>
  <c r="R27" i="1" s="1"/>
  <c r="AH26" i="1" s="1"/>
  <c r="N29" i="1"/>
  <c r="Q29" i="1" s="1"/>
  <c r="Z26" i="1" s="1"/>
  <c r="O34" i="1"/>
  <c r="R34" i="1" s="1"/>
  <c r="AO26" i="1" s="1"/>
  <c r="N32" i="1"/>
  <c r="Q32" i="1" s="1"/>
  <c r="AC26" i="1" s="1"/>
  <c r="O28" i="1"/>
  <c r="R28" i="1" s="1"/>
  <c r="AI26" i="1" s="1"/>
  <c r="C51" i="1"/>
  <c r="C53" i="1" s="1"/>
  <c r="B51" i="1"/>
  <c r="B53" i="1" s="1"/>
  <c r="R18" i="1"/>
  <c r="N26" i="1"/>
  <c r="Q26" i="1" s="1"/>
  <c r="W26" i="1" s="1"/>
  <c r="N34" i="1"/>
  <c r="Q34" i="1" s="1"/>
  <c r="AE26" i="1" s="1"/>
  <c r="O30" i="1"/>
  <c r="R30" i="1" s="1"/>
  <c r="AK26" i="1" s="1"/>
  <c r="S18" i="1"/>
  <c r="N27" i="1"/>
  <c r="Q27" i="1" s="1"/>
  <c r="X26" i="1" s="1"/>
  <c r="N35" i="1"/>
  <c r="Q35" i="1" s="1"/>
  <c r="AF26" i="1" s="1"/>
  <c r="O31" i="1"/>
  <c r="R31" i="1" s="1"/>
  <c r="AL26" i="1" s="1"/>
  <c r="N33" i="1"/>
  <c r="Q33" i="1" s="1"/>
  <c r="AD26" i="1" s="1"/>
  <c r="N31" i="1"/>
  <c r="Q31" i="1" s="1"/>
  <c r="AB26" i="1" s="1"/>
  <c r="O33" i="1"/>
  <c r="R33" i="1" s="1"/>
  <c r="AN26" i="1" s="1"/>
  <c r="O35" i="1"/>
  <c r="R35" i="1" s="1"/>
  <c r="AP26" i="1" s="1"/>
  <c r="F18" i="1"/>
  <c r="N18" i="1"/>
  <c r="V18" i="1"/>
  <c r="AD18" i="1"/>
  <c r="G18" i="1"/>
  <c r="O18" i="1"/>
  <c r="W18" i="1"/>
  <c r="AE18" i="1"/>
  <c r="O29" i="1"/>
  <c r="R29" i="1" s="1"/>
  <c r="AJ26" i="1" s="1"/>
  <c r="C50" i="1"/>
  <c r="U26" i="1"/>
  <c r="N30" i="1"/>
  <c r="Q30" i="1" s="1"/>
  <c r="AA26" i="1" s="1"/>
  <c r="B55" i="1" l="1"/>
  <c r="B52" i="1"/>
  <c r="B54" i="1" s="1"/>
  <c r="C52" i="1"/>
  <c r="C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<sst xmlns="http://schemas.openxmlformats.org/spreadsheetml/2006/main" count="48" uniqueCount="22">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</sst>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11.6656</v>
      </c>
      <c r="G3">
        <v>4.8135000000000003</v>
      </c>
      <c r="I3" s="1">
        <v>232</v>
      </c>
      <c r="M3" s="1">
        <v>232</v>
      </c>
      <c r="Q3" s="1">
        <v>232</v>
      </c>
      <c r="U3" s="1">
        <v>232</v>
      </c>
      <c r="V3">
        <v>27.028700000000001</v>
      </c>
      <c r="W3">
        <v>16.704999999999998</v>
      </c>
      <c r="Y3" s="1">
        <v>232</v>
      </c>
      <c r="Z3">
        <v>9.8108000000000004</v>
      </c>
      <c r="AA3">
        <v>6.3925999999999998</v>
      </c>
      <c r="AC3" s="1">
        <v>232</v>
      </c>
    </row>
    <row r="4" spans="1:31" x14ac:dyDescent="0.25">
      <c r="A4" s="1">
        <v>0.1</v>
      </c>
      <c r="E4" s="1">
        <v>0.1</v>
      </c>
      <c r="F4">
        <v>9.8278999999999996</v>
      </c>
      <c r="G4">
        <v>5.4162999999999997</v>
      </c>
      <c r="I4" s="1">
        <v>0.1</v>
      </c>
      <c r="M4" s="1">
        <v>0.1</v>
      </c>
      <c r="Q4" s="1">
        <v>0.1</v>
      </c>
      <c r="U4" s="1">
        <v>0.1</v>
      </c>
      <c r="W4">
        <v>10.6632</v>
      </c>
      <c r="Y4" s="1">
        <v>0.1</v>
      </c>
      <c r="Z4">
        <v>9.7187999999999999</v>
      </c>
      <c r="AA4">
        <v>6.2054</v>
      </c>
      <c r="AC4" s="1">
        <v>0.1</v>
      </c>
    </row>
    <row r="5" spans="1:31" x14ac:dyDescent="0.25">
      <c r="A5" s="1">
        <v>0.2</v>
      </c>
      <c r="E5" s="1">
        <v>0.2</v>
      </c>
      <c r="F5">
        <v>10.287100000000001</v>
      </c>
      <c r="G5">
        <v>4.8814000000000002</v>
      </c>
      <c r="I5" s="1">
        <v>0.2</v>
      </c>
      <c r="M5" s="1">
        <v>0.2</v>
      </c>
      <c r="Q5" s="1">
        <v>0.2</v>
      </c>
      <c r="U5" s="1">
        <v>0.2</v>
      </c>
      <c r="V5">
        <v>11.2156</v>
      </c>
      <c r="W5">
        <v>4.6866000000000003</v>
      </c>
      <c r="Y5" s="1">
        <v>0.2</v>
      </c>
      <c r="Z5">
        <v>8.8018000000000001</v>
      </c>
      <c r="AA5">
        <v>6.6192000000000002</v>
      </c>
      <c r="AC5" s="1">
        <v>0.2</v>
      </c>
    </row>
    <row r="6" spans="1:31" x14ac:dyDescent="0.25">
      <c r="A6" s="1">
        <v>0.3</v>
      </c>
      <c r="E6" s="1">
        <v>0.3</v>
      </c>
      <c r="F6">
        <v>11.969200000000001</v>
      </c>
      <c r="G6">
        <v>4.4000000000000004</v>
      </c>
      <c r="I6" s="1">
        <v>0.3</v>
      </c>
      <c r="M6" s="1">
        <v>0.3</v>
      </c>
      <c r="Q6" s="1">
        <v>0.3</v>
      </c>
      <c r="U6" s="1">
        <v>0.3</v>
      </c>
      <c r="V6">
        <v>11.3346</v>
      </c>
      <c r="W6">
        <v>5.1731999999999996</v>
      </c>
      <c r="Y6" s="1">
        <v>0.3</v>
      </c>
      <c r="Z6">
        <v>9.6273999999999997</v>
      </c>
      <c r="AA6">
        <v>9.7728999999999999</v>
      </c>
      <c r="AC6" s="1">
        <v>0.3</v>
      </c>
    </row>
    <row r="7" spans="1:31" x14ac:dyDescent="0.25">
      <c r="A7" s="1">
        <v>0.4</v>
      </c>
      <c r="E7" s="1">
        <v>0.4</v>
      </c>
      <c r="F7">
        <v>12.5945</v>
      </c>
      <c r="G7">
        <v>3.8033999999999999</v>
      </c>
      <c r="I7" s="1">
        <v>0.4</v>
      </c>
      <c r="M7" s="1">
        <v>0.4</v>
      </c>
      <c r="Q7" s="1">
        <v>0.4</v>
      </c>
      <c r="U7" s="1">
        <v>0.4</v>
      </c>
      <c r="V7">
        <v>7.8451000000000004</v>
      </c>
      <c r="W7">
        <v>7.3712999999999997</v>
      </c>
      <c r="Y7" s="1">
        <v>0.4</v>
      </c>
      <c r="Z7">
        <v>7.1584000000000003</v>
      </c>
      <c r="AA7">
        <v>4.8605999999999998</v>
      </c>
      <c r="AC7" s="1">
        <v>0.4</v>
      </c>
    </row>
    <row r="8" spans="1:31" x14ac:dyDescent="0.25">
      <c r="A8" s="1">
        <v>0.5</v>
      </c>
      <c r="E8" s="1">
        <v>0.5</v>
      </c>
      <c r="F8">
        <v>9.8112999999999992</v>
      </c>
      <c r="I8" s="1">
        <v>0.5</v>
      </c>
      <c r="M8" s="1">
        <v>0.5</v>
      </c>
      <c r="Q8" s="1">
        <v>0.5</v>
      </c>
      <c r="U8" s="1">
        <v>0.5</v>
      </c>
      <c r="V8">
        <v>6.5168999999999997</v>
      </c>
      <c r="W8">
        <v>9.6316000000000006</v>
      </c>
      <c r="Y8" s="1">
        <v>0.5</v>
      </c>
      <c r="Z8">
        <v>6.9282000000000004</v>
      </c>
      <c r="AA8">
        <v>6.1295000000000002</v>
      </c>
      <c r="AC8" s="1">
        <v>0.5</v>
      </c>
    </row>
    <row r="9" spans="1:31" x14ac:dyDescent="0.25">
      <c r="A9" s="1">
        <v>0.6</v>
      </c>
      <c r="E9" s="1">
        <v>0.6</v>
      </c>
      <c r="F9">
        <v>11.8131</v>
      </c>
      <c r="G9">
        <v>5.6239999999999997</v>
      </c>
      <c r="I9" s="1">
        <v>0.6</v>
      </c>
      <c r="M9" s="1">
        <v>0.6</v>
      </c>
      <c r="Q9" s="1">
        <v>0.6</v>
      </c>
      <c r="U9" s="1">
        <v>0.6</v>
      </c>
      <c r="V9">
        <v>11.9794</v>
      </c>
      <c r="W9">
        <v>5.0628000000000002</v>
      </c>
      <c r="Y9" s="1">
        <v>0.6</v>
      </c>
      <c r="Z9">
        <v>13.5908</v>
      </c>
      <c r="AA9">
        <v>6.4396000000000004</v>
      </c>
      <c r="AC9" s="1">
        <v>0.6</v>
      </c>
    </row>
    <row r="10" spans="1:31" x14ac:dyDescent="0.25">
      <c r="A10" s="1">
        <v>0.7</v>
      </c>
      <c r="E10" s="1">
        <v>0.7</v>
      </c>
      <c r="F10">
        <v>11.825200000000001</v>
      </c>
      <c r="G10">
        <v>4.7332999999999998</v>
      </c>
      <c r="I10" s="1">
        <v>0.7</v>
      </c>
      <c r="M10" s="1">
        <v>0.7</v>
      </c>
      <c r="Q10" s="1">
        <v>0.7</v>
      </c>
      <c r="U10" s="1">
        <v>0.7</v>
      </c>
      <c r="V10">
        <v>13.6083</v>
      </c>
      <c r="W10">
        <v>7.1212999999999997</v>
      </c>
      <c r="Y10" s="1">
        <v>0.7</v>
      </c>
      <c r="Z10">
        <v>11.8467</v>
      </c>
      <c r="AA10">
        <v>4.5087000000000002</v>
      </c>
      <c r="AC10" s="1">
        <v>0.7</v>
      </c>
    </row>
    <row r="11" spans="1:31" x14ac:dyDescent="0.25">
      <c r="A11" s="1">
        <v>0.8</v>
      </c>
      <c r="E11" s="1">
        <v>0.8</v>
      </c>
      <c r="F11">
        <v>12.3005</v>
      </c>
      <c r="G11">
        <v>3.6646000000000001</v>
      </c>
      <c r="I11" s="1">
        <v>0.8</v>
      </c>
      <c r="M11" s="1">
        <v>0.8</v>
      </c>
      <c r="Q11" s="1">
        <v>0.8</v>
      </c>
      <c r="U11" s="1">
        <v>0.8</v>
      </c>
      <c r="V11">
        <v>7.8205</v>
      </c>
      <c r="W11">
        <v>8.7667000000000002</v>
      </c>
      <c r="Y11" s="1">
        <v>0.8</v>
      </c>
      <c r="Z11">
        <v>11.4239</v>
      </c>
      <c r="AA11">
        <v>4.8533999999999997</v>
      </c>
      <c r="AC11" s="1">
        <v>0.8</v>
      </c>
    </row>
    <row r="12" spans="1:31" x14ac:dyDescent="0.25">
      <c r="A12" s="1">
        <v>0.9</v>
      </c>
      <c r="E12" s="1">
        <v>0.9</v>
      </c>
      <c r="F12">
        <v>12.0595</v>
      </c>
      <c r="G12">
        <v>5.1334</v>
      </c>
      <c r="I12" s="1">
        <v>0.9</v>
      </c>
      <c r="M12" s="1">
        <v>0.9</v>
      </c>
      <c r="Q12" s="1">
        <v>0.9</v>
      </c>
      <c r="U12" s="1">
        <v>0.9</v>
      </c>
      <c r="V12">
        <v>13.326599999999999</v>
      </c>
      <c r="Y12" s="1">
        <v>0.9</v>
      </c>
      <c r="Z12">
        <v>8.7542000000000009</v>
      </c>
      <c r="AA12">
        <v>5.9215999999999998</v>
      </c>
      <c r="AC12" s="1">
        <v>0.9</v>
      </c>
    </row>
    <row r="13" spans="1:31" x14ac:dyDescent="0.25">
      <c r="A13" s="1">
        <v>1</v>
      </c>
      <c r="E13" s="1">
        <v>1</v>
      </c>
      <c r="F13">
        <v>11.188000000000001</v>
      </c>
      <c r="G13">
        <v>4.8563000000000001</v>
      </c>
      <c r="I13" s="1">
        <v>1</v>
      </c>
      <c r="M13" s="1">
        <v>1</v>
      </c>
      <c r="Q13" s="1">
        <v>1</v>
      </c>
      <c r="U13" s="1">
        <v>1</v>
      </c>
      <c r="V13">
        <v>11.4034</v>
      </c>
      <c r="W13">
        <v>13.131399999999999</v>
      </c>
      <c r="Y13" s="1">
        <v>1</v>
      </c>
      <c r="Z13">
        <v>9.2707999999999995</v>
      </c>
      <c r="AA13">
        <v>10.6549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11.367630000000002</v>
      </c>
      <c r="G15">
        <f>AVERAGE(G4:G13)</f>
        <v>4.7236333333333329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10.561155555555555</v>
      </c>
      <c r="W15">
        <f>AVERAGE(W4:W13)</f>
        <v>7.9564555555555563</v>
      </c>
      <c r="Z15">
        <f>AVERAGE(Z4:Z13)</f>
        <v>9.7120999999999995</v>
      </c>
      <c r="AA15">
        <f>AVERAGE(AA4:AA13)</f>
        <v>6.5965800000000003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1.0336872716961676</v>
      </c>
      <c r="G16">
        <f>STDEV(G4:G13)</f>
        <v>0.66839917900907553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2.5476516819961401</v>
      </c>
      <c r="W16">
        <f>STDEV(W4:W13)</f>
        <v>2.8596486148262628</v>
      </c>
      <c r="Z16">
        <f>STDEV(Z4:Z13)</f>
        <v>2.0750035116436161</v>
      </c>
      <c r="AA16">
        <f>STDEV(AA4:AA13)</f>
        <v>2.0499987489427083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2.0673745433923352</v>
      </c>
      <c r="G17">
        <f>2*G16</f>
        <v>1.3367983580181511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5.0953033639922802</v>
      </c>
      <c r="W17">
        <f>2*W16</f>
        <v>5.7192972296525255</v>
      </c>
      <c r="Z17">
        <f>2*Z16</f>
        <v>4.1500070232872321</v>
      </c>
      <c r="AA17">
        <f>2*AA16</f>
        <v>4.0999974978854166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13.435004543392337</v>
      </c>
      <c r="G18">
        <f>G15+G17</f>
        <v>6.060431691351484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15.656458919547834</v>
      </c>
      <c r="W18">
        <f>W15+W17</f>
        <v>13.675752785208083</v>
      </c>
      <c r="Z18">
        <f>Z15+Z17</f>
        <v>13.862107023287232</v>
      </c>
      <c r="AA18">
        <f>AA15+AA17</f>
        <v>10.696577497885418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16.168366666666667</v>
      </c>
      <c r="K26">
        <f t="shared" ref="K26:K36" si="1">AVERAGE(C3,G3,K3,O3,S3,W3,AA3,AE3)</f>
        <v>9.3036999999999992</v>
      </c>
      <c r="N26">
        <f>J27-J26</f>
        <v>-6.3950166666666668</v>
      </c>
      <c r="O26">
        <f>K27-K26</f>
        <v>-1.8753999999999991</v>
      </c>
      <c r="P26" s="1">
        <v>0.1</v>
      </c>
      <c r="Q26">
        <f>N26/J26*100</f>
        <v>-39.552644979600082</v>
      </c>
      <c r="R26">
        <f>O26/K26*100</f>
        <v>-20.157571718778541</v>
      </c>
      <c r="U26">
        <f>J26</f>
        <v>16.168366666666667</v>
      </c>
      <c r="V26">
        <f>K26</f>
        <v>9.3036999999999992</v>
      </c>
      <c r="W26">
        <f>Q26</f>
        <v>-39.552644979600082</v>
      </c>
      <c r="X26">
        <f>Q27</f>
        <v>-37.523064584961176</v>
      </c>
      <c r="Y26">
        <f>Q28</f>
        <v>-32.107757740938581</v>
      </c>
      <c r="Z26">
        <f>Q29</f>
        <v>-43.102890211544761</v>
      </c>
      <c r="AA26">
        <f>Q30</f>
        <v>-52.053701569525678</v>
      </c>
      <c r="AB26">
        <f>Q31</f>
        <v>-22.929135286804897</v>
      </c>
      <c r="AC26">
        <f>Q32</f>
        <v>-23.141690255251515</v>
      </c>
      <c r="AD26">
        <f>Q33</f>
        <v>-34.965807719188298</v>
      </c>
      <c r="AE26">
        <f>Q34</f>
        <v>-29.61503017208501</v>
      </c>
      <c r="AF26">
        <f>Q35</f>
        <v>-34.311649702814755</v>
      </c>
      <c r="AG26">
        <f>R26</f>
        <v>-20.157571718778541</v>
      </c>
      <c r="AH26">
        <f>R27</f>
        <v>-42.004435511319862</v>
      </c>
      <c r="AI26">
        <f>R28</f>
        <v>-30.686716037705423</v>
      </c>
      <c r="AJ26">
        <f>R29</f>
        <v>-42.548663434977485</v>
      </c>
      <c r="AK26">
        <f>R30</f>
        <v>-15.296602426991402</v>
      </c>
      <c r="AL26">
        <f>R31</f>
        <v>-38.639466018895703</v>
      </c>
      <c r="AM26">
        <f>R32</f>
        <v>-41.373503731490338</v>
      </c>
      <c r="AN26">
        <f>R33</f>
        <v>-38.072308149804194</v>
      </c>
      <c r="AO26">
        <f>R34</f>
        <v>-40.588153100379415</v>
      </c>
      <c r="AP26">
        <f>R35</f>
        <v>2.6208211070147867</v>
      </c>
    </row>
    <row r="27" spans="1:42" x14ac:dyDescent="0.25">
      <c r="I27" s="1">
        <v>0.1</v>
      </c>
      <c r="J27">
        <f t="shared" si="0"/>
        <v>9.7733500000000006</v>
      </c>
      <c r="K27">
        <f t="shared" si="1"/>
        <v>7.4283000000000001</v>
      </c>
      <c r="N27">
        <f>J28-J26</f>
        <v>-6.0668666666666677</v>
      </c>
      <c r="O27">
        <f>K28-K26</f>
        <v>-3.9079666666666659</v>
      </c>
      <c r="P27" s="1">
        <v>0.2</v>
      </c>
      <c r="Q27">
        <f>N27/J26*100</f>
        <v>-37.523064584961176</v>
      </c>
      <c r="R27">
        <f>O27/K26*100</f>
        <v>-42.004435511319862</v>
      </c>
    </row>
    <row r="28" spans="1:42" x14ac:dyDescent="0.25">
      <c r="I28" s="1">
        <v>0.2</v>
      </c>
      <c r="J28">
        <f t="shared" si="0"/>
        <v>10.1015</v>
      </c>
      <c r="K28">
        <f t="shared" si="1"/>
        <v>5.3957333333333333</v>
      </c>
      <c r="N28">
        <f>J29-J26</f>
        <v>-5.1913</v>
      </c>
      <c r="O28">
        <f>K29-K26</f>
        <v>-2.8549999999999995</v>
      </c>
      <c r="P28" s="1">
        <v>0.3</v>
      </c>
      <c r="Q28">
        <f>N28/J26*100</f>
        <v>-32.107757740938581</v>
      </c>
      <c r="R28">
        <f>O28/K26*100</f>
        <v>-30.686716037705423</v>
      </c>
    </row>
    <row r="29" spans="1:42" x14ac:dyDescent="0.25">
      <c r="I29" s="1">
        <v>0.3</v>
      </c>
      <c r="J29">
        <f t="shared" si="0"/>
        <v>10.977066666666667</v>
      </c>
      <c r="K29">
        <f t="shared" si="1"/>
        <v>6.4486999999999997</v>
      </c>
      <c r="N29">
        <f>J30-J26</f>
        <v>-6.9690333333333339</v>
      </c>
      <c r="O29">
        <f>K30-K26</f>
        <v>-3.9585999999999997</v>
      </c>
      <c r="P29" s="1">
        <v>0.4</v>
      </c>
      <c r="Q29">
        <f>N29/J26*100</f>
        <v>-43.102890211544761</v>
      </c>
      <c r="R29">
        <f>O29/K26*100</f>
        <v>-42.548663434977485</v>
      </c>
    </row>
    <row r="30" spans="1:42" x14ac:dyDescent="0.25">
      <c r="I30" s="1">
        <v>0.4</v>
      </c>
      <c r="J30">
        <f t="shared" si="0"/>
        <v>9.1993333333333336</v>
      </c>
      <c r="K30">
        <f t="shared" si="1"/>
        <v>5.3450999999999995</v>
      </c>
      <c r="N30">
        <f>J31-J26</f>
        <v>-8.4162333333333343</v>
      </c>
      <c r="O30">
        <f>K31-K26</f>
        <v>-1.4231499999999988</v>
      </c>
      <c r="P30" s="1">
        <v>0.5</v>
      </c>
      <c r="Q30">
        <f>N30/J26*100</f>
        <v>-52.053701569525678</v>
      </c>
      <c r="R30">
        <f>O30/K26*100</f>
        <v>-15.296602426991402</v>
      </c>
    </row>
    <row r="31" spans="1:42" x14ac:dyDescent="0.25">
      <c r="I31" s="1">
        <v>0.5</v>
      </c>
      <c r="J31">
        <f t="shared" si="0"/>
        <v>7.7521333333333331</v>
      </c>
      <c r="K31">
        <f t="shared" si="1"/>
        <v>7.8805500000000004</v>
      </c>
      <c r="N31">
        <f>J32-J26</f>
        <v>-3.7072666666666674</v>
      </c>
      <c r="O31">
        <f>K32-K26</f>
        <v>-3.5948999999999991</v>
      </c>
      <c r="P31" s="1">
        <v>0.6</v>
      </c>
      <c r="Q31">
        <f>N31/J26*100</f>
        <v>-22.929135286804897</v>
      </c>
      <c r="R31">
        <f>O31/K26*100</f>
        <v>-38.639466018895703</v>
      </c>
    </row>
    <row r="32" spans="1:42" x14ac:dyDescent="0.25">
      <c r="I32" s="1">
        <v>0.6</v>
      </c>
      <c r="J32">
        <f t="shared" si="0"/>
        <v>12.4611</v>
      </c>
      <c r="K32">
        <f t="shared" si="1"/>
        <v>5.7088000000000001</v>
      </c>
      <c r="N32">
        <f>J33-J26</f>
        <v>-3.7416333333333345</v>
      </c>
      <c r="O32">
        <f>K33-K26</f>
        <v>-3.8492666666666659</v>
      </c>
      <c r="P32" s="1">
        <v>0.7</v>
      </c>
      <c r="Q32">
        <f>N32/J26*100</f>
        <v>-23.141690255251515</v>
      </c>
      <c r="R32">
        <f>O32/K26*100</f>
        <v>-41.373503731490338</v>
      </c>
    </row>
    <row r="33" spans="1:18" x14ac:dyDescent="0.25">
      <c r="I33" s="1">
        <v>0.7</v>
      </c>
      <c r="J33">
        <f t="shared" si="0"/>
        <v>12.426733333333333</v>
      </c>
      <c r="K33">
        <f t="shared" si="1"/>
        <v>5.4544333333333332</v>
      </c>
      <c r="N33">
        <f>J34-J26</f>
        <v>-5.6534000000000013</v>
      </c>
      <c r="O33">
        <f>K34-K26</f>
        <v>-3.5421333333333322</v>
      </c>
      <c r="P33" s="1">
        <v>0.8</v>
      </c>
      <c r="Q33">
        <f>N33/J26*100</f>
        <v>-34.965807719188298</v>
      </c>
      <c r="R33">
        <f>O33/K26*100</f>
        <v>-38.072308149804194</v>
      </c>
    </row>
    <row r="34" spans="1:18" x14ac:dyDescent="0.25">
      <c r="I34" s="1">
        <v>0.8</v>
      </c>
      <c r="J34">
        <f t="shared" si="0"/>
        <v>10.514966666666666</v>
      </c>
      <c r="K34">
        <f t="shared" si="1"/>
        <v>5.7615666666666669</v>
      </c>
      <c r="N34">
        <f>J35-J26</f>
        <v>-4.7882666666666687</v>
      </c>
      <c r="O34">
        <f>K35-K26</f>
        <v>-3.7761999999999993</v>
      </c>
      <c r="P34" s="1">
        <v>0.9</v>
      </c>
      <c r="Q34">
        <f>N34/J26*100</f>
        <v>-29.61503017208501</v>
      </c>
      <c r="R34">
        <f>O34/K26*100</f>
        <v>-40.588153100379415</v>
      </c>
    </row>
    <row r="35" spans="1:18" x14ac:dyDescent="0.25">
      <c r="I35" s="1">
        <v>0.9</v>
      </c>
      <c r="J35">
        <f t="shared" si="0"/>
        <v>11.380099999999999</v>
      </c>
      <c r="K35">
        <f t="shared" si="1"/>
        <v>5.5274999999999999</v>
      </c>
      <c r="N35">
        <f>J36-J26</f>
        <v>-5.5476333333333336</v>
      </c>
      <c r="O35">
        <f>K36-K26</f>
        <v>0.24383333333333468</v>
      </c>
      <c r="P35" s="1">
        <v>1</v>
      </c>
      <c r="Q35">
        <f>N35/J26*100</f>
        <v>-34.311649702814755</v>
      </c>
      <c r="R35">
        <f>O35/K26*100</f>
        <v>2.6208211070147867</v>
      </c>
    </row>
    <row r="36" spans="1:18" x14ac:dyDescent="0.25">
      <c r="I36" s="1">
        <v>1</v>
      </c>
      <c r="J36">
        <f t="shared" si="0"/>
        <v>10.620733333333334</v>
      </c>
      <c r="K36">
        <f t="shared" si="1"/>
        <v>9.5475333333333339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11.6656</v>
      </c>
      <c r="C42">
        <f>G3</f>
        <v>4.8135000000000003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27.028700000000001</v>
      </c>
      <c r="C46">
        <f>W3</f>
        <v>16.704999999999998</v>
      </c>
    </row>
    <row r="47" spans="1:18" x14ac:dyDescent="0.25">
      <c r="A47" s="1">
        <v>7</v>
      </c>
      <c r="B47">
        <f>Z3</f>
        <v>9.8108000000000004</v>
      </c>
      <c r="C47">
        <f>AA3</f>
        <v>6.3925999999999998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6.0631374999999998</v>
      </c>
      <c r="C50">
        <f>AVERAGE(C41:C48)</f>
        <v>3.4888874999999997</v>
      </c>
    </row>
    <row r="51" spans="1:3" x14ac:dyDescent="0.25">
      <c r="A51" t="s">
        <v>8</v>
      </c>
      <c r="B51">
        <f>STDEV(B41:B48)</f>
        <v>9.7745701618226093</v>
      </c>
      <c r="C51">
        <f>STDEV(C41:C48)</f>
        <v>5.9246875036187108</v>
      </c>
    </row>
    <row r="52" spans="1:3" x14ac:dyDescent="0.25">
      <c r="A52" t="s">
        <v>20</v>
      </c>
      <c r="B52">
        <f>1.5*B51</f>
        <v>14.661855242733914</v>
      </c>
      <c r="C52">
        <f>1.5*C51</f>
        <v>8.8870312554280666</v>
      </c>
    </row>
    <row r="53" spans="1:3" x14ac:dyDescent="0.25">
      <c r="A53" t="s">
        <v>9</v>
      </c>
      <c r="B53">
        <f>2*B51</f>
        <v>19.549140323645219</v>
      </c>
      <c r="C53">
        <f>2*C51</f>
        <v>11.849375007237422</v>
      </c>
    </row>
    <row r="54" spans="1:3" x14ac:dyDescent="0.25">
      <c r="A54" t="s">
        <v>21</v>
      </c>
      <c r="B54">
        <f>B50+B52</f>
        <v>20.724992742733914</v>
      </c>
      <c r="C54">
        <f>C50+C52</f>
        <v>12.375918755428067</v>
      </c>
    </row>
    <row r="55" spans="1:3" x14ac:dyDescent="0.25">
      <c r="A55" t="s">
        <v>10</v>
      </c>
      <c r="B55">
        <f>B50+B53</f>
        <v>25.612277823645218</v>
      </c>
      <c r="C55">
        <f>C50+C53</f>
        <v>15.33826250723742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2015-03-19T01:10:37Z</dcterms:created>
  <dcterms:modified xsi:type="dcterms:W3CDTF">2015-04-20T02:26:36Z</dcterms:modified>
</cp:coreProperties>
</file>