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C18" i="1" l="1"/>
  <c r="N18" i="1"/>
  <c r="O32" i="1"/>
  <c r="R32" i="1" s="1"/>
  <c r="AM26" i="1" s="1"/>
  <c r="O27" i="1"/>
  <c r="R27" i="1" s="1"/>
  <c r="AH26" i="1" s="1"/>
  <c r="O35" i="1"/>
  <c r="R35" i="1" s="1"/>
  <c r="AP26" i="1" s="1"/>
  <c r="B51" i="1"/>
  <c r="N29" i="1"/>
  <c r="Q29" i="1" s="1"/>
  <c r="Z26" i="1" s="1"/>
  <c r="AD18" i="1"/>
  <c r="O26" i="1"/>
  <c r="R26" i="1" s="1"/>
  <c r="AG26" i="1" s="1"/>
  <c r="O34" i="1"/>
  <c r="R34" i="1" s="1"/>
  <c r="AO26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O33" i="1"/>
  <c r="R33" i="1" s="1"/>
  <c r="AN26" i="1" s="1"/>
  <c r="N27" i="1"/>
  <c r="Q27" i="1" s="1"/>
  <c r="X26" i="1" s="1"/>
  <c r="N35" i="1"/>
  <c r="Q35" i="1" s="1"/>
  <c r="AF26" i="1" s="1"/>
  <c r="O31" i="1"/>
  <c r="R31" i="1" s="1"/>
  <c r="AL26" i="1" s="1"/>
  <c r="C53" i="1"/>
  <c r="C52" i="1"/>
  <c r="G18" i="1"/>
  <c r="O18" i="1"/>
  <c r="W18" i="1"/>
  <c r="AE18" i="1"/>
  <c r="B52" i="1"/>
  <c r="B53" i="1"/>
  <c r="B18" i="1"/>
  <c r="J18" i="1"/>
  <c r="R18" i="1"/>
  <c r="Z18" i="1"/>
  <c r="K18" i="1"/>
  <c r="S18" i="1"/>
  <c r="AA18" i="1"/>
  <c r="N31" i="1"/>
  <c r="Q31" i="1" s="1"/>
  <c r="AB26" i="1" s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<sst xmlns="http://schemas.openxmlformats.org/spreadsheetml/2006/main" count="48" uniqueCount="22">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</sst>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1" sqref="C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9.1356000000000002</v>
      </c>
      <c r="C3">
        <v>5.8768000000000002</v>
      </c>
      <c r="E3" s="1">
        <v>535</v>
      </c>
      <c r="I3" s="1">
        <v>535</v>
      </c>
      <c r="M3" s="1">
        <v>535</v>
      </c>
      <c r="N3">
        <v>6.7000999999999999</v>
      </c>
      <c r="O3">
        <v>4.3108000000000004</v>
      </c>
      <c r="Q3" s="1">
        <v>535</v>
      </c>
      <c r="R3">
        <v>7.6791999999999998</v>
      </c>
      <c r="S3">
        <v>4.5976999999999997</v>
      </c>
      <c r="U3" s="1">
        <v>535</v>
      </c>
      <c r="V3">
        <v>4.9291</v>
      </c>
      <c r="W3">
        <v>7.1551999999999998</v>
      </c>
      <c r="Y3" s="1">
        <v>535</v>
      </c>
      <c r="AC3" s="1">
        <v>535</v>
      </c>
    </row>
    <row r="4" spans="1:31" x14ac:dyDescent="0.25">
      <c r="A4" s="1">
        <v>0.1</v>
      </c>
      <c r="B4">
        <v>5.9137000000000004</v>
      </c>
      <c r="C4">
        <v>7.7035</v>
      </c>
      <c r="E4" s="1">
        <v>0.1</v>
      </c>
      <c r="I4" s="1">
        <v>0.1</v>
      </c>
      <c r="M4" s="1">
        <v>0.1</v>
      </c>
      <c r="N4">
        <v>6.4915000000000003</v>
      </c>
      <c r="O4">
        <v>3.6677</v>
      </c>
      <c r="Q4" s="1">
        <v>0.1</v>
      </c>
      <c r="R4">
        <v>5.7239000000000004</v>
      </c>
      <c r="S4">
        <v>3.5112999999999999</v>
      </c>
      <c r="U4" s="1">
        <v>0.1</v>
      </c>
      <c r="V4">
        <v>4.4237000000000002</v>
      </c>
      <c r="W4">
        <v>6.1188000000000002</v>
      </c>
      <c r="Y4" s="1">
        <v>0.1</v>
      </c>
      <c r="AC4" s="1">
        <v>0.1</v>
      </c>
    </row>
    <row r="5" spans="1:31" x14ac:dyDescent="0.25">
      <c r="A5" s="1">
        <v>0.2</v>
      </c>
      <c r="B5">
        <v>9.8117999999999999</v>
      </c>
      <c r="C5">
        <v>6.5666000000000002</v>
      </c>
      <c r="E5" s="1">
        <v>0.2</v>
      </c>
      <c r="I5" s="1">
        <v>0.2</v>
      </c>
      <c r="M5" s="1">
        <v>0.2</v>
      </c>
      <c r="N5">
        <v>7.7759999999999998</v>
      </c>
      <c r="O5">
        <v>3.9152</v>
      </c>
      <c r="Q5" s="1">
        <v>0.2</v>
      </c>
      <c r="R5">
        <v>8.8183000000000007</v>
      </c>
      <c r="S5">
        <v>4.2712000000000003</v>
      </c>
      <c r="U5" s="1">
        <v>0.2</v>
      </c>
      <c r="V5">
        <v>8.5312999999999999</v>
      </c>
      <c r="W5">
        <v>8.2997999999999994</v>
      </c>
      <c r="Y5" s="1">
        <v>0.2</v>
      </c>
      <c r="AC5" s="1">
        <v>0.2</v>
      </c>
    </row>
    <row r="6" spans="1:31" x14ac:dyDescent="0.25">
      <c r="A6" s="1">
        <v>0.3</v>
      </c>
      <c r="B6">
        <v>8.2309999999999999</v>
      </c>
      <c r="C6">
        <v>6.4320000000000004</v>
      </c>
      <c r="E6" s="1">
        <v>0.3</v>
      </c>
      <c r="I6" s="1">
        <v>0.3</v>
      </c>
      <c r="M6" s="1">
        <v>0.3</v>
      </c>
      <c r="N6">
        <v>6.6212999999999997</v>
      </c>
      <c r="O6">
        <v>4.3171999999999997</v>
      </c>
      <c r="Q6" s="1">
        <v>0.3</v>
      </c>
      <c r="R6">
        <v>6.7405999999999997</v>
      </c>
      <c r="S6">
        <v>3.7166000000000001</v>
      </c>
      <c r="U6" s="1">
        <v>0.3</v>
      </c>
      <c r="V6">
        <v>6.7854000000000001</v>
      </c>
      <c r="W6">
        <v>7.5380000000000003</v>
      </c>
      <c r="Y6" s="1">
        <v>0.3</v>
      </c>
      <c r="AC6" s="1">
        <v>0.3</v>
      </c>
    </row>
    <row r="7" spans="1:31" x14ac:dyDescent="0.25">
      <c r="A7" s="1">
        <v>0.4</v>
      </c>
      <c r="B7">
        <v>5.9884000000000004</v>
      </c>
      <c r="C7">
        <v>4.6001000000000003</v>
      </c>
      <c r="E7" s="1">
        <v>0.4</v>
      </c>
      <c r="I7" s="1">
        <v>0.4</v>
      </c>
      <c r="M7" s="1">
        <v>0.4</v>
      </c>
      <c r="N7">
        <v>7.1066000000000003</v>
      </c>
      <c r="O7">
        <v>4.2742000000000004</v>
      </c>
      <c r="Q7" s="1">
        <v>0.4</v>
      </c>
      <c r="R7">
        <v>6.7153999999999998</v>
      </c>
      <c r="S7">
        <v>3.9870000000000001</v>
      </c>
      <c r="U7" s="1">
        <v>0.4</v>
      </c>
      <c r="V7">
        <v>9.5973000000000006</v>
      </c>
      <c r="W7">
        <v>6.7264999999999997</v>
      </c>
      <c r="Y7" s="1">
        <v>0.4</v>
      </c>
      <c r="AC7" s="1">
        <v>0.4</v>
      </c>
    </row>
    <row r="8" spans="1:31" x14ac:dyDescent="0.25">
      <c r="A8" s="1">
        <v>0.5</v>
      </c>
      <c r="B8">
        <v>8.1641999999999992</v>
      </c>
      <c r="C8">
        <v>4.1806999999999999</v>
      </c>
      <c r="E8" s="1">
        <v>0.5</v>
      </c>
      <c r="I8" s="1">
        <v>0.5</v>
      </c>
      <c r="M8" s="1">
        <v>0.5</v>
      </c>
      <c r="N8">
        <v>7.7390999999999996</v>
      </c>
      <c r="O8">
        <v>4.5335999999999999</v>
      </c>
      <c r="Q8" s="1">
        <v>0.5</v>
      </c>
      <c r="R8">
        <v>8.5756999999999994</v>
      </c>
      <c r="S8">
        <v>3.7343999999999999</v>
      </c>
      <c r="U8" s="1">
        <v>0.5</v>
      </c>
      <c r="V8">
        <v>5.9040999999999997</v>
      </c>
      <c r="W8">
        <v>8.0294000000000008</v>
      </c>
      <c r="Y8" s="1">
        <v>0.5</v>
      </c>
      <c r="AC8" s="1">
        <v>0.5</v>
      </c>
    </row>
    <row r="9" spans="1:31" x14ac:dyDescent="0.25">
      <c r="A9" s="1">
        <v>0.6</v>
      </c>
      <c r="B9">
        <v>8.1334</v>
      </c>
      <c r="C9">
        <v>5.7552000000000003</v>
      </c>
      <c r="E9" s="1">
        <v>0.6</v>
      </c>
      <c r="I9" s="1">
        <v>0.6</v>
      </c>
      <c r="M9" s="1">
        <v>0.6</v>
      </c>
      <c r="N9">
        <v>9.0667000000000009</v>
      </c>
      <c r="O9">
        <v>5.3890000000000002</v>
      </c>
      <c r="Q9" s="1">
        <v>0.6</v>
      </c>
      <c r="R9">
        <v>8.8805999999999994</v>
      </c>
      <c r="S9">
        <v>5.6006999999999998</v>
      </c>
      <c r="U9" s="1">
        <v>0.6</v>
      </c>
      <c r="V9">
        <v>5.8335999999999997</v>
      </c>
      <c r="W9">
        <v>6.8560999999999996</v>
      </c>
      <c r="Y9" s="1">
        <v>0.6</v>
      </c>
      <c r="AC9" s="1">
        <v>0.6</v>
      </c>
    </row>
    <row r="10" spans="1:31" x14ac:dyDescent="0.25">
      <c r="A10" s="1">
        <v>0.7</v>
      </c>
      <c r="B10">
        <v>8.1667000000000005</v>
      </c>
      <c r="C10">
        <v>5.2548000000000004</v>
      </c>
      <c r="E10" s="1">
        <v>0.7</v>
      </c>
      <c r="I10" s="1">
        <v>0.7</v>
      </c>
      <c r="M10" s="1">
        <v>0.7</v>
      </c>
      <c r="N10">
        <v>8.8550000000000004</v>
      </c>
      <c r="O10">
        <v>5.1120000000000001</v>
      </c>
      <c r="Q10" s="1">
        <v>0.7</v>
      </c>
      <c r="R10">
        <v>6.8307000000000002</v>
      </c>
      <c r="S10">
        <v>4.5864000000000003</v>
      </c>
      <c r="U10" s="1">
        <v>0.7</v>
      </c>
      <c r="V10">
        <v>5.4593999999999996</v>
      </c>
      <c r="W10">
        <v>6.2234999999999996</v>
      </c>
      <c r="Y10" s="1">
        <v>0.7</v>
      </c>
      <c r="AC10" s="1">
        <v>0.7</v>
      </c>
    </row>
    <row r="11" spans="1:31" x14ac:dyDescent="0.25">
      <c r="A11" s="1">
        <v>0.8</v>
      </c>
      <c r="B11">
        <v>10.8553</v>
      </c>
      <c r="E11" s="1">
        <v>0.8</v>
      </c>
      <c r="I11" s="1">
        <v>0.8</v>
      </c>
      <c r="M11" s="1">
        <v>0.8</v>
      </c>
      <c r="N11">
        <v>7.8815</v>
      </c>
      <c r="O11">
        <v>4.4558</v>
      </c>
      <c r="Q11" s="1">
        <v>0.8</v>
      </c>
      <c r="R11">
        <v>6.2881</v>
      </c>
      <c r="S11">
        <v>5.9702999999999999</v>
      </c>
      <c r="U11" s="1">
        <v>0.8</v>
      </c>
      <c r="V11">
        <v>3.7827000000000002</v>
      </c>
      <c r="W11">
        <v>7.8295000000000003</v>
      </c>
      <c r="Y11" s="1">
        <v>0.8</v>
      </c>
      <c r="AC11" s="1">
        <v>0.8</v>
      </c>
    </row>
    <row r="12" spans="1:31" x14ac:dyDescent="0.25">
      <c r="A12" s="1">
        <v>0.9</v>
      </c>
      <c r="B12">
        <v>4.8738999999999999</v>
      </c>
      <c r="C12">
        <v>6.6772999999999998</v>
      </c>
      <c r="E12" s="1">
        <v>0.9</v>
      </c>
      <c r="I12" s="1">
        <v>0.9</v>
      </c>
      <c r="M12" s="1">
        <v>0.9</v>
      </c>
      <c r="Q12" s="1">
        <v>0.9</v>
      </c>
      <c r="R12">
        <v>7.7868000000000004</v>
      </c>
      <c r="S12">
        <v>5.1924000000000001</v>
      </c>
      <c r="U12" s="1">
        <v>0.9</v>
      </c>
      <c r="V12">
        <v>4.5808999999999997</v>
      </c>
      <c r="W12">
        <v>8.0578000000000003</v>
      </c>
      <c r="Y12" s="1">
        <v>0.9</v>
      </c>
      <c r="AC12" s="1">
        <v>0.9</v>
      </c>
    </row>
    <row r="13" spans="1:31" x14ac:dyDescent="0.25">
      <c r="A13" s="1">
        <v>1</v>
      </c>
      <c r="B13">
        <v>5.5248999999999997</v>
      </c>
      <c r="C13">
        <v>6.7237</v>
      </c>
      <c r="E13" s="1">
        <v>1</v>
      </c>
      <c r="I13" s="1">
        <v>1</v>
      </c>
      <c r="M13" s="1">
        <v>1</v>
      </c>
      <c r="N13">
        <v>11.9276</v>
      </c>
      <c r="O13">
        <v>5.7191999999999998</v>
      </c>
      <c r="Q13" s="1">
        <v>1</v>
      </c>
      <c r="R13">
        <v>7.7694999999999999</v>
      </c>
      <c r="S13">
        <v>5.8586</v>
      </c>
      <c r="U13" s="1">
        <v>1</v>
      </c>
      <c r="V13">
        <v>6.0842000000000001</v>
      </c>
      <c r="W13">
        <v>5.9016000000000002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7.5663300000000007</v>
      </c>
      <c r="C15">
        <f>AVERAGE(C4:C13)</f>
        <v>5.988211111111112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8.162811111111111</v>
      </c>
      <c r="O15">
        <f>AVERAGE(O4:O13)</f>
        <v>4.5982111111111106</v>
      </c>
      <c r="R15">
        <f>AVERAGE(R4:R13)</f>
        <v>7.41296</v>
      </c>
      <c r="S15">
        <f>AVERAGE(S4:S13)</f>
        <v>4.6428900000000004</v>
      </c>
      <c r="V15">
        <f>AVERAGE(V4:V13)</f>
        <v>6.0982599999999998</v>
      </c>
      <c r="W15">
        <f>AVERAGE(W4:W13)</f>
        <v>7.1581000000000019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1.9430323151941811</v>
      </c>
      <c r="C16">
        <f>STDEV(C4:C13)</f>
        <v>1.1333369186217703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1.6644513018142382</v>
      </c>
      <c r="O16">
        <f>STDEV(O4:O13)</f>
        <v>0.67885042985263921</v>
      </c>
      <c r="R16">
        <f>STDEV(R4:R13)</f>
        <v>1.1127397341696825</v>
      </c>
      <c r="S16">
        <f>STDEV(S4:S13)</f>
        <v>0.94249838131307895</v>
      </c>
      <c r="V16">
        <f>STDEV(V4:V13)</f>
        <v>1.8141284844856553</v>
      </c>
      <c r="W16">
        <f>STDEV(W4:W13)</f>
        <v>0.89920341908205703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3.8860646303883621</v>
      </c>
      <c r="C17">
        <f>2*C16</f>
        <v>2.2666738372435407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3.3289026036284763</v>
      </c>
      <c r="O17">
        <f>2*O16</f>
        <v>1.3577008597052784</v>
      </c>
      <c r="R17">
        <f>2*R16</f>
        <v>2.2254794683393651</v>
      </c>
      <c r="S17">
        <f>2*S16</f>
        <v>1.8849967626261579</v>
      </c>
      <c r="V17">
        <f>2*V16</f>
        <v>3.6282569689713107</v>
      </c>
      <c r="W17">
        <f>2*W16</f>
        <v>1.7984068381641141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11.452394630388362</v>
      </c>
      <c r="C18">
        <f>C15+C17</f>
        <v>8.2548849483546523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11.491713714739587</v>
      </c>
      <c r="O18">
        <f>O15+O17</f>
        <v>5.9559119708163895</v>
      </c>
      <c r="R18">
        <f>R15+R17</f>
        <v>9.6384394683393655</v>
      </c>
      <c r="S18">
        <f>S15+S17</f>
        <v>6.5278867626261583</v>
      </c>
      <c r="V18">
        <f>V15+V17</f>
        <v>9.7265169689713105</v>
      </c>
      <c r="W18">
        <f>W15+W17</f>
        <v>8.9565068381641169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7.1109999999999989</v>
      </c>
      <c r="K26">
        <f t="shared" ref="K26:K36" si="1">AVERAGE(C3,G3,K3,O3,S3,W3,AA3,AE3)</f>
        <v>5.485125</v>
      </c>
      <c r="N26">
        <f>J27-J26</f>
        <v>-1.4727999999999986</v>
      </c>
      <c r="O26">
        <f>K27-K26</f>
        <v>-0.2347999999999999</v>
      </c>
      <c r="P26" s="1">
        <v>0.1</v>
      </c>
      <c r="Q26">
        <f>N26/J26*100</f>
        <v>-20.71157361833777</v>
      </c>
      <c r="R26">
        <f>O26/K26*100</f>
        <v>-4.2806681707344847</v>
      </c>
      <c r="U26">
        <f>J26</f>
        <v>7.1109999999999989</v>
      </c>
      <c r="V26">
        <f>K26</f>
        <v>5.485125</v>
      </c>
      <c r="W26">
        <f>Q26</f>
        <v>-20.71157361833777</v>
      </c>
      <c r="X26">
        <f>Q27</f>
        <v>22.828716073688685</v>
      </c>
      <c r="Y26">
        <f>Q28</f>
        <v>-0.23098017156516701</v>
      </c>
      <c r="Z26">
        <f>Q29</f>
        <v>3.3880607509492568</v>
      </c>
      <c r="AA26">
        <f>Q30</f>
        <v>6.8172549571087178</v>
      </c>
      <c r="AB26">
        <f>Q31</f>
        <v>12.20046406975111</v>
      </c>
      <c r="AC26">
        <f>Q32</f>
        <v>3.0509070454226066</v>
      </c>
      <c r="AD26">
        <f>Q33</f>
        <v>1.2783012234566353</v>
      </c>
      <c r="AE26">
        <f>Q34</f>
        <v>-19.178737167768244</v>
      </c>
      <c r="AF26">
        <f>Q35</f>
        <v>10.062579102798502</v>
      </c>
      <c r="AG26">
        <f>R26</f>
        <v>-4.2806681707344847</v>
      </c>
      <c r="AH26">
        <f>R27</f>
        <v>5.0696201089309616</v>
      </c>
      <c r="AI26">
        <f>R28</f>
        <v>0.28850755452244997</v>
      </c>
      <c r="AJ26">
        <f>R29</f>
        <v>-10.72309199881497</v>
      </c>
      <c r="AK26">
        <f>R30</f>
        <v>-6.6652993322850547</v>
      </c>
      <c r="AL26">
        <f>R31</f>
        <v>7.5681958022834435</v>
      </c>
      <c r="AM26">
        <f>R32</f>
        <v>-3.4812333356122069</v>
      </c>
      <c r="AN26">
        <f>R33</f>
        <v>10.940042387365837</v>
      </c>
      <c r="AO26">
        <f>R34</f>
        <v>21.100248399079344</v>
      </c>
      <c r="AP26">
        <f>R35</f>
        <v>10.312435906200857</v>
      </c>
    </row>
    <row r="27" spans="1:42" x14ac:dyDescent="0.25">
      <c r="I27" s="1">
        <v>0.1</v>
      </c>
      <c r="J27">
        <f t="shared" si="0"/>
        <v>5.6382000000000003</v>
      </c>
      <c r="K27">
        <f t="shared" si="1"/>
        <v>5.2503250000000001</v>
      </c>
      <c r="N27">
        <f>J28-J26</f>
        <v>1.6233500000000021</v>
      </c>
      <c r="O27">
        <f>K28-K26</f>
        <v>0.27807499999999941</v>
      </c>
      <c r="P27" s="1">
        <v>0.2</v>
      </c>
      <c r="Q27">
        <f>N27/J26*100</f>
        <v>22.828716073688685</v>
      </c>
      <c r="R27">
        <f>O27/K26*100</f>
        <v>5.0696201089309616</v>
      </c>
    </row>
    <row r="28" spans="1:42" x14ac:dyDescent="0.25">
      <c r="I28" s="1">
        <v>0.2</v>
      </c>
      <c r="J28">
        <f t="shared" si="0"/>
        <v>8.7343500000000009</v>
      </c>
      <c r="K28">
        <f t="shared" si="1"/>
        <v>5.7631999999999994</v>
      </c>
      <c r="N28">
        <f>J29-J26</f>
        <v>-1.6424999999999024E-2</v>
      </c>
      <c r="O28">
        <f>K29-K26</f>
        <v>1.5824999999999534E-2</v>
      </c>
      <c r="P28" s="1">
        <v>0.3</v>
      </c>
      <c r="Q28">
        <f>N28/J26*100</f>
        <v>-0.23098017156516701</v>
      </c>
      <c r="R28">
        <f>O28/K26*100</f>
        <v>0.28850755452244997</v>
      </c>
    </row>
    <row r="29" spans="1:42" x14ac:dyDescent="0.25">
      <c r="I29" s="1">
        <v>0.3</v>
      </c>
      <c r="J29">
        <f t="shared" si="0"/>
        <v>7.0945749999999999</v>
      </c>
      <c r="K29">
        <f t="shared" si="1"/>
        <v>5.5009499999999996</v>
      </c>
      <c r="N29">
        <f>J30-J26</f>
        <v>0.24092500000000161</v>
      </c>
      <c r="O29">
        <f>K30-K26</f>
        <v>-0.58817499999999967</v>
      </c>
      <c r="P29" s="1">
        <v>0.4</v>
      </c>
      <c r="Q29">
        <f>N29/J26*100</f>
        <v>3.3880607509492568</v>
      </c>
      <c r="R29">
        <f>O29/K26*100</f>
        <v>-10.72309199881497</v>
      </c>
    </row>
    <row r="30" spans="1:42" x14ac:dyDescent="0.25">
      <c r="I30" s="1">
        <v>0.4</v>
      </c>
      <c r="J30">
        <f t="shared" si="0"/>
        <v>7.3519250000000005</v>
      </c>
      <c r="K30">
        <f t="shared" si="1"/>
        <v>4.8969500000000004</v>
      </c>
      <c r="N30">
        <f>J31-J26</f>
        <v>0.48477500000000084</v>
      </c>
      <c r="O30">
        <f>K31-K26</f>
        <v>-0.36560000000000059</v>
      </c>
      <c r="P30" s="1">
        <v>0.5</v>
      </c>
      <c r="Q30">
        <f>N30/J26*100</f>
        <v>6.8172549571087178</v>
      </c>
      <c r="R30">
        <f>O30/K26*100</f>
        <v>-6.6652993322850547</v>
      </c>
    </row>
    <row r="31" spans="1:42" x14ac:dyDescent="0.25">
      <c r="I31" s="1">
        <v>0.5</v>
      </c>
      <c r="J31">
        <f t="shared" si="0"/>
        <v>7.5957749999999997</v>
      </c>
      <c r="K31">
        <f t="shared" si="1"/>
        <v>5.1195249999999994</v>
      </c>
      <c r="N31">
        <f>J32-J26</f>
        <v>0.86757500000000132</v>
      </c>
      <c r="O31">
        <f>K32-K26</f>
        <v>0.41512499999999974</v>
      </c>
      <c r="P31" s="1">
        <v>0.6</v>
      </c>
      <c r="Q31">
        <f>N31/J26*100</f>
        <v>12.20046406975111</v>
      </c>
      <c r="R31">
        <f>O31/K26*100</f>
        <v>7.5681958022834435</v>
      </c>
    </row>
    <row r="32" spans="1:42" x14ac:dyDescent="0.25">
      <c r="I32" s="1">
        <v>0.6</v>
      </c>
      <c r="J32">
        <f t="shared" si="0"/>
        <v>7.9785750000000002</v>
      </c>
      <c r="K32">
        <f t="shared" si="1"/>
        <v>5.9002499999999998</v>
      </c>
      <c r="N32">
        <f>J33-J26</f>
        <v>0.21695000000000153</v>
      </c>
      <c r="O32">
        <f>K33-K26</f>
        <v>-0.19094999999999906</v>
      </c>
      <c r="P32" s="1">
        <v>0.7</v>
      </c>
      <c r="Q32">
        <f>N32/J26*100</f>
        <v>3.0509070454226066</v>
      </c>
      <c r="R32">
        <f>O32/K26*100</f>
        <v>-3.4812333356122069</v>
      </c>
    </row>
    <row r="33" spans="1:18" x14ac:dyDescent="0.25">
      <c r="I33" s="1">
        <v>0.7</v>
      </c>
      <c r="J33">
        <f t="shared" si="0"/>
        <v>7.3279500000000004</v>
      </c>
      <c r="K33">
        <f t="shared" si="1"/>
        <v>5.294175000000001</v>
      </c>
      <c r="N33">
        <f>J34-J26</f>
        <v>9.0900000000001313E-2</v>
      </c>
      <c r="O33">
        <f>K34-K26</f>
        <v>0.60007500000000036</v>
      </c>
      <c r="P33" s="1">
        <v>0.8</v>
      </c>
      <c r="Q33">
        <f>N33/J26*100</f>
        <v>1.2783012234566353</v>
      </c>
      <c r="R33">
        <f>O33/K26*100</f>
        <v>10.940042387365837</v>
      </c>
    </row>
    <row r="34" spans="1:18" x14ac:dyDescent="0.25">
      <c r="I34" s="1">
        <v>0.8</v>
      </c>
      <c r="J34">
        <f t="shared" si="0"/>
        <v>7.2019000000000002</v>
      </c>
      <c r="K34">
        <f t="shared" si="1"/>
        <v>6.0852000000000004</v>
      </c>
      <c r="N34">
        <f>J35-J26</f>
        <v>-1.3637999999999995</v>
      </c>
      <c r="O34">
        <f>K35-K26</f>
        <v>1.1573750000000009</v>
      </c>
      <c r="P34" s="1">
        <v>0.9</v>
      </c>
      <c r="Q34">
        <f>N34/J26*100</f>
        <v>-19.178737167768244</v>
      </c>
      <c r="R34">
        <f>O34/K26*100</f>
        <v>21.100248399079344</v>
      </c>
    </row>
    <row r="35" spans="1:18" x14ac:dyDescent="0.25">
      <c r="I35" s="1">
        <v>0.9</v>
      </c>
      <c r="J35">
        <f t="shared" si="0"/>
        <v>5.7471999999999994</v>
      </c>
      <c r="K35">
        <f t="shared" si="1"/>
        <v>6.642500000000001</v>
      </c>
      <c r="N35">
        <f>J36-J26</f>
        <v>0.71555000000000124</v>
      </c>
      <c r="O35">
        <f>K36-K26</f>
        <v>0.56564999999999976</v>
      </c>
      <c r="P35" s="1">
        <v>1</v>
      </c>
      <c r="Q35">
        <f>N35/J26*100</f>
        <v>10.062579102798502</v>
      </c>
      <c r="R35">
        <f>O35/K26*100</f>
        <v>10.312435906200857</v>
      </c>
    </row>
    <row r="36" spans="1:18" x14ac:dyDescent="0.25">
      <c r="I36" s="1">
        <v>1</v>
      </c>
      <c r="J36">
        <f t="shared" si="0"/>
        <v>7.8265500000000001</v>
      </c>
      <c r="K36">
        <f t="shared" si="1"/>
        <v>6.0507749999999998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9.1356000000000002</v>
      </c>
      <c r="C41">
        <f>C3</f>
        <v>5.8768000000000002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6.7000999999999999</v>
      </c>
      <c r="C44">
        <f>O3</f>
        <v>4.3108000000000004</v>
      </c>
    </row>
    <row r="45" spans="1:18" x14ac:dyDescent="0.25">
      <c r="A45" s="1">
        <v>5</v>
      </c>
      <c r="B45">
        <f>R3</f>
        <v>7.6791999999999998</v>
      </c>
      <c r="C45">
        <f>S3</f>
        <v>4.5976999999999997</v>
      </c>
    </row>
    <row r="46" spans="1:18" x14ac:dyDescent="0.25">
      <c r="A46" s="1">
        <v>6</v>
      </c>
      <c r="B46">
        <f>V3</f>
        <v>4.9291</v>
      </c>
      <c r="C46">
        <f>W3</f>
        <v>7.1551999999999998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3.5554999999999994</v>
      </c>
      <c r="C50">
        <f>AVERAGE(C41:C48)</f>
        <v>2.7425625</v>
      </c>
    </row>
    <row r="51" spans="1:3" x14ac:dyDescent="0.25">
      <c r="A51" t="s">
        <v>8</v>
      </c>
      <c r="B51">
        <f>STDEV(B41:B48)</f>
        <v>3.9728367846090613</v>
      </c>
      <c r="C51">
        <f>STDEV(C41:C48)</f>
        <v>3.053857389287709</v>
      </c>
    </row>
    <row r="52" spans="1:3" x14ac:dyDescent="0.25">
      <c r="A52" t="s">
        <v>20</v>
      </c>
      <c r="B52">
        <f>1.5*B51</f>
        <v>5.959255176913592</v>
      </c>
      <c r="C52">
        <f>1.5*C51</f>
        <v>4.5807860839315637</v>
      </c>
    </row>
    <row r="53" spans="1:3" x14ac:dyDescent="0.25">
      <c r="A53" t="s">
        <v>9</v>
      </c>
      <c r="B53">
        <f>2*B51</f>
        <v>7.9456735692181226</v>
      </c>
      <c r="C53">
        <f>2*C51</f>
        <v>6.107714778575418</v>
      </c>
    </row>
    <row r="54" spans="1:3" x14ac:dyDescent="0.25">
      <c r="A54" t="s">
        <v>21</v>
      </c>
      <c r="B54">
        <f>B50+B52</f>
        <v>9.5147551769135923</v>
      </c>
      <c r="C54">
        <f>C50+C52</f>
        <v>7.3233485839315637</v>
      </c>
    </row>
    <row r="55" spans="1:3" x14ac:dyDescent="0.25">
      <c r="A55" t="s">
        <v>10</v>
      </c>
      <c r="B55">
        <f>B50+B53</f>
        <v>11.501173569218121</v>
      </c>
      <c r="C55">
        <f>C50+C53</f>
        <v>8.8502772785754189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2015-03-19T01:12:22Z</dcterms:created>
  <dcterms:modified xsi:type="dcterms:W3CDTF">2015-04-20T02:24:09Z</dcterms:modified>
</cp:coreProperties>
</file>