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<sst xmlns="http://schemas.openxmlformats.org/spreadsheetml/2006/main" count="48" uniqueCount="22">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</sst>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9.1356000000000002</v>
      </c>
      <c r="C3">
        <v>5.8768000000000002</v>
      </c>
      <c r="E3" s="1">
        <v>535</v>
      </c>
      <c r="F3">
        <v>13.2522</v>
      </c>
      <c r="G3">
        <v>18.099399999999999</v>
      </c>
      <c r="I3" s="1">
        <v>535</v>
      </c>
      <c r="J3">
        <v>9.7322000000000006</v>
      </c>
      <c r="K3">
        <v>4.7141000000000002</v>
      </c>
      <c r="M3" s="1">
        <v>535</v>
      </c>
      <c r="N3">
        <v>6.7000999999999999</v>
      </c>
      <c r="O3">
        <v>4.3108000000000004</v>
      </c>
      <c r="Q3" s="1">
        <v>535</v>
      </c>
      <c r="R3">
        <v>7.6791999999999998</v>
      </c>
      <c r="S3">
        <v>4.5976999999999997</v>
      </c>
      <c r="U3" s="1">
        <v>535</v>
      </c>
      <c r="V3">
        <v>4.9291</v>
      </c>
      <c r="W3">
        <v>7.1551999999999998</v>
      </c>
      <c r="Y3" s="1">
        <v>535</v>
      </c>
      <c r="Z3">
        <v>6.0625999999999998</v>
      </c>
      <c r="AA3">
        <v>4.7689000000000004</v>
      </c>
      <c r="AC3" s="1">
        <v>535</v>
      </c>
      <c r="AD3">
        <v>6.1313000000000004</v>
      </c>
      <c r="AE3">
        <v>25.683</v>
      </c>
    </row>
    <row r="4" spans="1:31" x14ac:dyDescent="0.25">
      <c r="A4" s="1">
        <v>0.1</v>
      </c>
      <c r="B4">
        <v>5.9137000000000004</v>
      </c>
      <c r="C4">
        <v>7.7035</v>
      </c>
      <c r="E4" s="1">
        <v>0.1</v>
      </c>
      <c r="F4">
        <v>6.4874000000000001</v>
      </c>
      <c r="G4">
        <v>6.7990000000000004</v>
      </c>
      <c r="I4" s="1">
        <v>0.1</v>
      </c>
      <c r="J4">
        <v>6.7760999999999996</v>
      </c>
      <c r="K4">
        <v>3.8605999999999998</v>
      </c>
      <c r="M4" s="1">
        <v>0.1</v>
      </c>
      <c r="N4">
        <v>6.4915000000000003</v>
      </c>
      <c r="O4">
        <v>3.6677</v>
      </c>
      <c r="Q4" s="1">
        <v>0.1</v>
      </c>
      <c r="R4">
        <v>5.7239000000000004</v>
      </c>
      <c r="S4">
        <v>3.5112999999999999</v>
      </c>
      <c r="U4" s="1">
        <v>0.1</v>
      </c>
      <c r="V4">
        <v>4.4237000000000002</v>
      </c>
      <c r="W4">
        <v>6.1188000000000002</v>
      </c>
      <c r="Y4" s="1">
        <v>0.1</v>
      </c>
      <c r="Z4">
        <v>4.4370000000000003</v>
      </c>
      <c r="AA4">
        <v>5.5586000000000002</v>
      </c>
      <c r="AC4" s="1">
        <v>0.1</v>
      </c>
      <c r="AD4">
        <v>8.5579999999999998</v>
      </c>
      <c r="AE4">
        <v>28.183599999999998</v>
      </c>
    </row>
    <row r="5" spans="1:31" x14ac:dyDescent="0.25">
      <c r="A5" s="1">
        <v>0.2</v>
      </c>
      <c r="B5">
        <v>9.8117999999999999</v>
      </c>
      <c r="C5">
        <v>6.5666000000000002</v>
      </c>
      <c r="E5" s="1">
        <v>0.2</v>
      </c>
      <c r="F5">
        <v>6.8860999999999999</v>
      </c>
      <c r="G5">
        <v>6.0671999999999997</v>
      </c>
      <c r="I5" s="1">
        <v>0.2</v>
      </c>
      <c r="J5">
        <v>4.9234</v>
      </c>
      <c r="K5">
        <v>5.0202999999999998</v>
      </c>
      <c r="M5" s="1">
        <v>0.2</v>
      </c>
      <c r="N5">
        <v>7.7759999999999998</v>
      </c>
      <c r="O5">
        <v>3.9152</v>
      </c>
      <c r="Q5" s="1">
        <v>0.2</v>
      </c>
      <c r="R5">
        <v>8.8183000000000007</v>
      </c>
      <c r="S5">
        <v>4.2712000000000003</v>
      </c>
      <c r="U5" s="1">
        <v>0.2</v>
      </c>
      <c r="V5">
        <v>8.5312999999999999</v>
      </c>
      <c r="W5">
        <v>8.2997999999999994</v>
      </c>
      <c r="Y5" s="1">
        <v>0.2</v>
      </c>
      <c r="Z5">
        <v>5.8445</v>
      </c>
      <c r="AA5">
        <v>6.5285000000000002</v>
      </c>
      <c r="AC5" s="1">
        <v>0.2</v>
      </c>
      <c r="AD5">
        <v>4.2793000000000001</v>
      </c>
      <c r="AE5">
        <v>16.335599999999999</v>
      </c>
    </row>
    <row r="6" spans="1:31" x14ac:dyDescent="0.25">
      <c r="A6" s="1">
        <v>0.3</v>
      </c>
      <c r="B6">
        <v>8.2309999999999999</v>
      </c>
      <c r="C6">
        <v>6.4320000000000004</v>
      </c>
      <c r="E6" s="1">
        <v>0.3</v>
      </c>
      <c r="F6">
        <v>4.0140000000000002</v>
      </c>
      <c r="G6">
        <v>5.4111000000000002</v>
      </c>
      <c r="I6" s="1">
        <v>0.3</v>
      </c>
      <c r="J6">
        <v>8.2744</v>
      </c>
      <c r="K6">
        <v>3.3149000000000002</v>
      </c>
      <c r="M6" s="1">
        <v>0.3</v>
      </c>
      <c r="N6">
        <v>6.6212999999999997</v>
      </c>
      <c r="O6">
        <v>4.3171999999999997</v>
      </c>
      <c r="Q6" s="1">
        <v>0.3</v>
      </c>
      <c r="R6">
        <v>6.7405999999999997</v>
      </c>
      <c r="S6">
        <v>3.7166000000000001</v>
      </c>
      <c r="U6" s="1">
        <v>0.3</v>
      </c>
      <c r="V6">
        <v>6.7854000000000001</v>
      </c>
      <c r="W6">
        <v>7.5380000000000003</v>
      </c>
      <c r="Y6" s="1">
        <v>0.3</v>
      </c>
      <c r="Z6">
        <v>4.1188000000000002</v>
      </c>
      <c r="AA6">
        <v>6.1322999999999999</v>
      </c>
      <c r="AC6" s="1">
        <v>0.3</v>
      </c>
      <c r="AD6">
        <v>4.7047999999999996</v>
      </c>
      <c r="AE6">
        <v>30.932400000000001</v>
      </c>
    </row>
    <row r="7" spans="1:31" x14ac:dyDescent="0.25">
      <c r="A7" s="1">
        <v>0.4</v>
      </c>
      <c r="B7">
        <v>5.9884000000000004</v>
      </c>
      <c r="C7">
        <v>4.6001000000000003</v>
      </c>
      <c r="E7" s="1">
        <v>0.4</v>
      </c>
      <c r="F7">
        <v>4.4553000000000003</v>
      </c>
      <c r="G7">
        <v>3.3372000000000002</v>
      </c>
      <c r="I7" s="1">
        <v>0.4</v>
      </c>
      <c r="J7">
        <v>10.3688</v>
      </c>
      <c r="K7">
        <v>3.6354000000000002</v>
      </c>
      <c r="M7" s="1">
        <v>0.4</v>
      </c>
      <c r="N7">
        <v>7.1066000000000003</v>
      </c>
      <c r="O7">
        <v>4.2742000000000004</v>
      </c>
      <c r="Q7" s="1">
        <v>0.4</v>
      </c>
      <c r="R7">
        <v>6.7153999999999998</v>
      </c>
      <c r="S7">
        <v>3.9870000000000001</v>
      </c>
      <c r="U7" s="1">
        <v>0.4</v>
      </c>
      <c r="V7">
        <v>9.5973000000000006</v>
      </c>
      <c r="W7">
        <v>6.7264999999999997</v>
      </c>
      <c r="Y7" s="1">
        <v>0.4</v>
      </c>
      <c r="Z7">
        <v>4.8289</v>
      </c>
      <c r="AA7">
        <v>4.5025000000000004</v>
      </c>
      <c r="AC7" s="1">
        <v>0.4</v>
      </c>
      <c r="AD7">
        <v>5.5603999999999996</v>
      </c>
      <c r="AE7">
        <v>34.017400000000002</v>
      </c>
    </row>
    <row r="8" spans="1:31" x14ac:dyDescent="0.25">
      <c r="A8" s="1">
        <v>0.5</v>
      </c>
      <c r="B8">
        <v>8.1641999999999992</v>
      </c>
      <c r="C8">
        <v>4.1806999999999999</v>
      </c>
      <c r="E8" s="1">
        <v>0.5</v>
      </c>
      <c r="F8">
        <v>4.5317999999999996</v>
      </c>
      <c r="G8">
        <v>5.3686999999999996</v>
      </c>
      <c r="I8" s="1">
        <v>0.5</v>
      </c>
      <c r="J8">
        <v>14.211399999999999</v>
      </c>
      <c r="K8">
        <v>6.29</v>
      </c>
      <c r="M8" s="1">
        <v>0.5</v>
      </c>
      <c r="N8">
        <v>7.7390999999999996</v>
      </c>
      <c r="O8">
        <v>4.5335999999999999</v>
      </c>
      <c r="Q8" s="1">
        <v>0.5</v>
      </c>
      <c r="R8">
        <v>8.5756999999999994</v>
      </c>
      <c r="S8">
        <v>3.7343999999999999</v>
      </c>
      <c r="U8" s="1">
        <v>0.5</v>
      </c>
      <c r="V8">
        <v>5.9040999999999997</v>
      </c>
      <c r="W8">
        <v>8.0294000000000008</v>
      </c>
      <c r="Y8" s="1">
        <v>0.5</v>
      </c>
      <c r="Z8">
        <v>4.4931999999999999</v>
      </c>
      <c r="AA8">
        <v>4.8220999999999998</v>
      </c>
      <c r="AC8" s="1">
        <v>0.5</v>
      </c>
      <c r="AD8">
        <v>6.0903</v>
      </c>
      <c r="AE8">
        <v>25.714200000000002</v>
      </c>
    </row>
    <row r="9" spans="1:31" x14ac:dyDescent="0.25">
      <c r="A9" s="1">
        <v>0.6</v>
      </c>
      <c r="B9">
        <v>8.1334</v>
      </c>
      <c r="C9">
        <v>5.7552000000000003</v>
      </c>
      <c r="E9" s="1">
        <v>0.6</v>
      </c>
      <c r="F9">
        <v>6.1147999999999998</v>
      </c>
      <c r="G9">
        <v>6.9020999999999999</v>
      </c>
      <c r="I9" s="1">
        <v>0.6</v>
      </c>
      <c r="J9">
        <v>10.667299999999999</v>
      </c>
      <c r="K9">
        <v>3.9643999999999999</v>
      </c>
      <c r="M9" s="1">
        <v>0.6</v>
      </c>
      <c r="N9">
        <v>9.0667000000000009</v>
      </c>
      <c r="O9">
        <v>5.3890000000000002</v>
      </c>
      <c r="Q9" s="1">
        <v>0.6</v>
      </c>
      <c r="R9">
        <v>8.8805999999999994</v>
      </c>
      <c r="S9">
        <v>5.6006999999999998</v>
      </c>
      <c r="U9" s="1">
        <v>0.6</v>
      </c>
      <c r="V9">
        <v>5.8335999999999997</v>
      </c>
      <c r="W9">
        <v>6.8560999999999996</v>
      </c>
      <c r="Y9" s="1">
        <v>0.6</v>
      </c>
      <c r="Z9">
        <v>4.8422999999999998</v>
      </c>
      <c r="AA9">
        <v>4.1231999999999998</v>
      </c>
      <c r="AC9" s="1">
        <v>0.6</v>
      </c>
      <c r="AD9">
        <v>4.1623999999999999</v>
      </c>
      <c r="AE9">
        <v>19.9956</v>
      </c>
    </row>
    <row r="10" spans="1:31" x14ac:dyDescent="0.25">
      <c r="A10" s="1">
        <v>0.7</v>
      </c>
      <c r="B10">
        <v>8.1667000000000005</v>
      </c>
      <c r="C10">
        <v>5.2548000000000004</v>
      </c>
      <c r="E10" s="1">
        <v>0.7</v>
      </c>
      <c r="F10">
        <v>5.6601999999999997</v>
      </c>
      <c r="G10">
        <v>6.4881000000000002</v>
      </c>
      <c r="I10" s="1">
        <v>0.7</v>
      </c>
      <c r="J10">
        <v>8.1458999999999993</v>
      </c>
      <c r="K10">
        <v>4.7316000000000003</v>
      </c>
      <c r="M10" s="1">
        <v>0.7</v>
      </c>
      <c r="N10">
        <v>8.8550000000000004</v>
      </c>
      <c r="O10">
        <v>5.1120000000000001</v>
      </c>
      <c r="Q10" s="1">
        <v>0.7</v>
      </c>
      <c r="R10">
        <v>6.8307000000000002</v>
      </c>
      <c r="S10">
        <v>4.5864000000000003</v>
      </c>
      <c r="U10" s="1">
        <v>0.7</v>
      </c>
      <c r="V10">
        <v>5.4593999999999996</v>
      </c>
      <c r="W10">
        <v>6.2234999999999996</v>
      </c>
      <c r="Y10" s="1">
        <v>0.7</v>
      </c>
      <c r="Z10">
        <v>8.3306000000000004</v>
      </c>
      <c r="AA10">
        <v>5.9984999999999999</v>
      </c>
      <c r="AC10" s="1">
        <v>0.7</v>
      </c>
      <c r="AD10">
        <v>4.9782000000000002</v>
      </c>
      <c r="AE10">
        <v>7.8924000000000003</v>
      </c>
    </row>
    <row r="11" spans="1:31" x14ac:dyDescent="0.25">
      <c r="A11" s="1">
        <v>0.8</v>
      </c>
      <c r="B11">
        <v>10.8553</v>
      </c>
      <c r="C11">
        <v>12.346299999999999</v>
      </c>
      <c r="E11" s="1">
        <v>0.8</v>
      </c>
      <c r="F11">
        <v>5.4757999999999996</v>
      </c>
      <c r="G11">
        <v>5.9976000000000003</v>
      </c>
      <c r="I11" s="1">
        <v>0.8</v>
      </c>
      <c r="J11">
        <v>6.1237000000000004</v>
      </c>
      <c r="K11">
        <v>5.6310000000000002</v>
      </c>
      <c r="M11" s="1">
        <v>0.8</v>
      </c>
      <c r="N11">
        <v>7.8815</v>
      </c>
      <c r="O11">
        <v>4.4558</v>
      </c>
      <c r="Q11" s="1">
        <v>0.8</v>
      </c>
      <c r="R11">
        <v>6.2881</v>
      </c>
      <c r="S11">
        <v>5.9702999999999999</v>
      </c>
      <c r="U11" s="1">
        <v>0.8</v>
      </c>
      <c r="V11">
        <v>3.7827000000000002</v>
      </c>
      <c r="W11">
        <v>7.8295000000000003</v>
      </c>
      <c r="Y11" s="1">
        <v>0.8</v>
      </c>
      <c r="Z11">
        <v>6.7796000000000003</v>
      </c>
      <c r="AA11">
        <v>5.2266000000000004</v>
      </c>
      <c r="AC11" s="1">
        <v>0.8</v>
      </c>
      <c r="AD11">
        <v>4.8634000000000004</v>
      </c>
      <c r="AE11">
        <v>5.7652000000000001</v>
      </c>
    </row>
    <row r="12" spans="1:31" x14ac:dyDescent="0.25">
      <c r="A12" s="1">
        <v>0.9</v>
      </c>
      <c r="B12">
        <v>4.8738999999999999</v>
      </c>
      <c r="C12">
        <v>6.6772999999999998</v>
      </c>
      <c r="E12" s="1">
        <v>0.9</v>
      </c>
      <c r="F12">
        <v>6.4084000000000003</v>
      </c>
      <c r="G12">
        <v>6.4736000000000002</v>
      </c>
      <c r="I12" s="1">
        <v>0.9</v>
      </c>
      <c r="J12">
        <v>8.5858000000000008</v>
      </c>
      <c r="K12">
        <v>5.9908999999999999</v>
      </c>
      <c r="M12" s="1">
        <v>0.9</v>
      </c>
      <c r="N12">
        <v>17.629300000000001</v>
      </c>
      <c r="O12">
        <v>7.1162000000000001</v>
      </c>
      <c r="Q12" s="1">
        <v>0.9</v>
      </c>
      <c r="R12">
        <v>7.7868000000000004</v>
      </c>
      <c r="S12">
        <v>5.1924000000000001</v>
      </c>
      <c r="U12" s="1">
        <v>0.9</v>
      </c>
      <c r="V12">
        <v>4.5808999999999997</v>
      </c>
      <c r="W12">
        <v>8.0578000000000003</v>
      </c>
      <c r="Y12" s="1">
        <v>0.9</v>
      </c>
      <c r="Z12">
        <v>5.8550000000000004</v>
      </c>
      <c r="AA12">
        <v>4.9371999999999998</v>
      </c>
      <c r="AC12" s="1">
        <v>0.9</v>
      </c>
      <c r="AD12">
        <v>5.157</v>
      </c>
      <c r="AE12">
        <v>5.7995999999999999</v>
      </c>
    </row>
    <row r="13" spans="1:31" x14ac:dyDescent="0.25">
      <c r="A13" s="1">
        <v>1</v>
      </c>
      <c r="B13">
        <v>5.5248999999999997</v>
      </c>
      <c r="C13">
        <v>6.7237</v>
      </c>
      <c r="E13" s="1">
        <v>1</v>
      </c>
      <c r="F13">
        <v>7.4904999999999999</v>
      </c>
      <c r="G13">
        <v>4.5834999999999999</v>
      </c>
      <c r="I13" s="1">
        <v>1</v>
      </c>
      <c r="J13">
        <v>8.3386999999999993</v>
      </c>
      <c r="K13">
        <v>6.2579000000000002</v>
      </c>
      <c r="M13" s="1">
        <v>1</v>
      </c>
      <c r="N13">
        <v>11.9276</v>
      </c>
      <c r="O13">
        <v>5.7191999999999998</v>
      </c>
      <c r="Q13" s="1">
        <v>1</v>
      </c>
      <c r="R13">
        <v>7.7694999999999999</v>
      </c>
      <c r="S13">
        <v>5.8586</v>
      </c>
      <c r="U13" s="1">
        <v>1</v>
      </c>
      <c r="V13">
        <v>6.0842000000000001</v>
      </c>
      <c r="W13">
        <v>5.9016000000000002</v>
      </c>
      <c r="Y13" s="1">
        <v>1</v>
      </c>
      <c r="Z13">
        <v>6.7209000000000003</v>
      </c>
      <c r="AA13">
        <v>5.4126000000000003</v>
      </c>
      <c r="AC13" s="1">
        <v>1</v>
      </c>
      <c r="AD13">
        <v>5.0580999999999996</v>
      </c>
      <c r="AE13">
        <v>7.2385999999999999</v>
      </c>
    </row>
    <row r="15" spans="1:31" x14ac:dyDescent="0.25">
      <c r="A15" t="s">
        <v>7</v>
      </c>
      <c r="B15">
        <f>AVERAGE(B4:B13)</f>
        <v>7.5663300000000007</v>
      </c>
      <c r="C15">
        <f>AVERAGE(C4:C13)</f>
        <v>6.6240199999999998</v>
      </c>
      <c r="F15">
        <f>AVERAGE(F4:F13)</f>
        <v>5.7524300000000004</v>
      </c>
      <c r="G15">
        <f>AVERAGE(G4:G13)</f>
        <v>5.7428100000000004</v>
      </c>
      <c r="J15">
        <f>AVERAGE(J4:J13)</f>
        <v>8.6415500000000005</v>
      </c>
      <c r="K15">
        <f>AVERAGE(K4:K13)</f>
        <v>4.8696999999999999</v>
      </c>
      <c r="N15">
        <f>AVERAGE(N4:N13)</f>
        <v>9.1094600000000003</v>
      </c>
      <c r="O15">
        <f>AVERAGE(O4:O13)</f>
        <v>4.8500099999999993</v>
      </c>
      <c r="R15">
        <f>AVERAGE(R4:R13)</f>
        <v>7.41296</v>
      </c>
      <c r="S15">
        <f>AVERAGE(S4:S13)</f>
        <v>4.6428900000000004</v>
      </c>
      <c r="V15">
        <f>AVERAGE(V4:V13)</f>
        <v>6.0982599999999998</v>
      </c>
      <c r="W15">
        <f>AVERAGE(W4:W13)</f>
        <v>7.1581000000000019</v>
      </c>
      <c r="Z15">
        <f>AVERAGE(Z4:Z13)</f>
        <v>5.6250800000000014</v>
      </c>
      <c r="AA15">
        <f>AVERAGE(AA4:AA13)</f>
        <v>5.324209999999999</v>
      </c>
      <c r="AD15">
        <f>AVERAGE(AD4:AD13)</f>
        <v>5.3411899999999992</v>
      </c>
      <c r="AE15">
        <f>AVERAGE(AE4:AE13)</f>
        <v>18.187459999999998</v>
      </c>
    </row>
    <row r="16" spans="1:31" x14ac:dyDescent="0.25">
      <c r="A16" t="s">
        <v>8</v>
      </c>
      <c r="B16">
        <f>STDEV(B4:B13)</f>
        <v>1.9430323151941811</v>
      </c>
      <c r="C16">
        <f>STDEV(C4:C13)</f>
        <v>2.2768981203968401</v>
      </c>
      <c r="F16">
        <f>STDEV(F4:F13)</f>
        <v>1.1395680361435179</v>
      </c>
      <c r="G16">
        <f>STDEV(G4:G13)</f>
        <v>1.1105602994785004</v>
      </c>
      <c r="J16">
        <f>STDEV(J4:J13)</f>
        <v>2.6295265865635264</v>
      </c>
      <c r="K16">
        <f>STDEV(K4:K13)</f>
        <v>1.1353668452677923</v>
      </c>
      <c r="N16">
        <f>STDEV(N4:N13)</f>
        <v>3.3799433884805445</v>
      </c>
      <c r="O16">
        <f>STDEV(O4:O13)</f>
        <v>1.0215970334617173</v>
      </c>
      <c r="R16">
        <f>STDEV(R4:R13)</f>
        <v>1.1127397341696825</v>
      </c>
      <c r="S16">
        <f>STDEV(S4:S13)</f>
        <v>0.94249838131307895</v>
      </c>
      <c r="V16">
        <f>STDEV(V4:V13)</f>
        <v>1.8141284844856553</v>
      </c>
      <c r="W16">
        <f>STDEV(W4:W13)</f>
        <v>0.89920341908205703</v>
      </c>
      <c r="Z16">
        <f>STDEV(Z4:Z13)</f>
        <v>1.3400994032782241</v>
      </c>
      <c r="AA16">
        <f>STDEV(AA4:AA13)</f>
        <v>0.75643855364758494</v>
      </c>
      <c r="AD16">
        <f>STDEV(AD4:AD13)</f>
        <v>1.2628602803424771</v>
      </c>
      <c r="AE16">
        <f>STDEV(AE4:AE13)</f>
        <v>11.105210469985103</v>
      </c>
    </row>
    <row r="17" spans="1:42" x14ac:dyDescent="0.25">
      <c r="A17" t="s">
        <v>9</v>
      </c>
      <c r="B17">
        <f>2*B16</f>
        <v>3.8860646303883621</v>
      </c>
      <c r="C17">
        <f>2*C16</f>
        <v>4.5537962407936803</v>
      </c>
      <c r="F17">
        <f>2*F16</f>
        <v>2.2791360722870357</v>
      </c>
      <c r="G17">
        <f>2*G16</f>
        <v>2.2211205989570009</v>
      </c>
      <c r="J17">
        <f>2*J16</f>
        <v>5.2590531731270529</v>
      </c>
      <c r="K17">
        <f>2*K16</f>
        <v>2.2707336905355846</v>
      </c>
      <c r="N17">
        <f>2*N16</f>
        <v>6.7598867769610891</v>
      </c>
      <c r="O17">
        <f>2*O16</f>
        <v>2.0431940669234345</v>
      </c>
      <c r="R17">
        <f>2*R16</f>
        <v>2.2254794683393651</v>
      </c>
      <c r="S17">
        <f>2*S16</f>
        <v>1.8849967626261579</v>
      </c>
      <c r="V17">
        <f>2*V16</f>
        <v>3.6282569689713107</v>
      </c>
      <c r="W17">
        <f>2*W16</f>
        <v>1.7984068381641141</v>
      </c>
      <c r="Z17">
        <f>2*Z16</f>
        <v>2.6801988065564482</v>
      </c>
      <c r="AA17">
        <f>2*AA16</f>
        <v>1.5128771072951699</v>
      </c>
      <c r="AD17">
        <f>2*AD16</f>
        <v>2.5257205606849542</v>
      </c>
      <c r="AE17">
        <f>2*AE16</f>
        <v>22.210420939970206</v>
      </c>
    </row>
    <row r="18" spans="1:42" x14ac:dyDescent="0.25">
      <c r="A18" t="s">
        <v>10</v>
      </c>
      <c r="B18">
        <f>B15+B17</f>
        <v>11.452394630388362</v>
      </c>
      <c r="C18">
        <f>C15+C17</f>
        <v>11.17781624079368</v>
      </c>
      <c r="F18">
        <f>F15+F17</f>
        <v>8.0315660722870366</v>
      </c>
      <c r="G18">
        <f>G15+G17</f>
        <v>7.9639305989570008</v>
      </c>
      <c r="J18">
        <f>J15+J17</f>
        <v>13.900603173127053</v>
      </c>
      <c r="K18">
        <f>K15+K17</f>
        <v>7.1404336905355841</v>
      </c>
      <c r="N18">
        <f>N15+N17</f>
        <v>15.869346776961089</v>
      </c>
      <c r="O18">
        <f>O15+O17</f>
        <v>6.8932040669234338</v>
      </c>
      <c r="R18">
        <f>R15+R17</f>
        <v>9.6384394683393655</v>
      </c>
      <c r="S18">
        <f>S15+S17</f>
        <v>6.5278867626261583</v>
      </c>
      <c r="V18">
        <f>V15+V17</f>
        <v>9.7265169689713105</v>
      </c>
      <c r="W18">
        <f>W15+W17</f>
        <v>8.9565068381641169</v>
      </c>
      <c r="Z18">
        <f>Z15+Z17</f>
        <v>8.3052788065564496</v>
      </c>
      <c r="AA18">
        <f>AA15+AA17</f>
        <v>6.8370871072951687</v>
      </c>
      <c r="AD18">
        <f>AD15+AD17</f>
        <v>7.8669105606849534</v>
      </c>
      <c r="AE18">
        <f>AE15+AE17</f>
        <v>40.397880939970207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7.9527875000000003</v>
      </c>
      <c r="K26">
        <f>AVERAGE(C3,G3,K3,O3,S3,W3,AA3,AE3)</f>
        <v>9.4007375</v>
      </c>
      <c r="N26">
        <f>J27-J26</f>
        <v>-1.8513750000000009</v>
      </c>
      <c r="O26">
        <f>K27-K26</f>
        <v>-1.2253500000000006</v>
      </c>
      <c r="P26" s="1">
        <v>0.1</v>
      </c>
      <c r="Q26">
        <f>N26/J26*100</f>
        <v>-23.27957335714051</v>
      </c>
      <c r="R26">
        <f>O26/K26*100</f>
        <v>-13.034615635209478</v>
      </c>
      <c r="U26">
        <f>J26</f>
        <v>7.9527875000000003</v>
      </c>
      <c r="V26">
        <f>K26</f>
        <v>9.4007375</v>
      </c>
      <c r="W26">
        <f>Q26</f>
        <v>-23.27957335714051</v>
      </c>
      <c r="X26">
        <f>Q27</f>
        <v>-10.612002395386517</v>
      </c>
      <c r="Y26">
        <f>Q28</f>
        <v>-22.212337498015629</v>
      </c>
      <c r="Z26">
        <f>Q29</f>
        <v>-14.147869536310376</v>
      </c>
      <c r="AA26">
        <f>Q30</f>
        <v>-6.1495733414227534</v>
      </c>
      <c r="AB26">
        <f>Q31</f>
        <v>-9.3067996598676856</v>
      </c>
      <c r="AC26">
        <f>Q32</f>
        <v>-11.309870910042534</v>
      </c>
      <c r="AD26">
        <f>Q33</f>
        <v>-18.188905462392917</v>
      </c>
      <c r="AE26">
        <f>Q34</f>
        <v>-4.3148392937696434</v>
      </c>
      <c r="AF26">
        <f>Q35</f>
        <v>-7.3997639192547302</v>
      </c>
      <c r="AG26">
        <f>R26</f>
        <v>-13.034615635209478</v>
      </c>
      <c r="AH26">
        <f>R27</f>
        <v>-24.202223495762968</v>
      </c>
      <c r="AI26">
        <f>R28</f>
        <v>-9.8548119230007227</v>
      </c>
      <c r="AJ26">
        <f>R29</f>
        <v>-13.46383727872413</v>
      </c>
      <c r="AK26">
        <f>R30</f>
        <v>-16.664649980919044</v>
      </c>
      <c r="AL26">
        <f>R31</f>
        <v>-22.098798099617191</v>
      </c>
      <c r="AM26">
        <f>R32</f>
        <v>-38.452568216057514</v>
      </c>
      <c r="AN26">
        <f>R33</f>
        <v>-29.231217231626776</v>
      </c>
      <c r="AO26">
        <f>R34</f>
        <v>-33.190082161107043</v>
      </c>
      <c r="AP26">
        <f>R35</f>
        <v>-36.579842804886326</v>
      </c>
    </row>
    <row r="27" spans="1:42" x14ac:dyDescent="0.25">
      <c r="I27" s="1">
        <v>0.1</v>
      </c>
      <c r="J27">
        <f>AVERAGE(B4,F4,J4,N4,R4,V4,Z4,AD4)</f>
        <v>6.1014124999999995</v>
      </c>
      <c r="K27">
        <f>AVERAGE(C4,G4,K4,O4,S4,W4,AA4,AE4)</f>
        <v>8.1753874999999994</v>
      </c>
      <c r="N27">
        <f>J28-J26</f>
        <v>-0.84394999999999953</v>
      </c>
      <c r="O27">
        <f>K28-K26</f>
        <v>-2.2751875000000004</v>
      </c>
      <c r="P27" s="1">
        <v>0.2</v>
      </c>
      <c r="Q27">
        <f>N27/J26*100</f>
        <v>-10.612002395386517</v>
      </c>
      <c r="R27">
        <f>O27/K26*100</f>
        <v>-24.202223495762968</v>
      </c>
    </row>
    <row r="28" spans="1:42" x14ac:dyDescent="0.25">
      <c r="I28" s="1">
        <v>0.2</v>
      </c>
      <c r="J28">
        <f>AVERAGE(B5,F5,J5,N5,R5,V5,Z5,AD5)</f>
        <v>7.1088375000000008</v>
      </c>
      <c r="K28">
        <f>AVERAGE(C5,G5,K5,O5,S5,W5,AA5,AE5)</f>
        <v>7.1255499999999996</v>
      </c>
      <c r="N28">
        <f>J29-J26</f>
        <v>-1.7664999999999997</v>
      </c>
      <c r="O28">
        <f>K29-K26</f>
        <v>-0.92642500000000005</v>
      </c>
      <c r="P28" s="1">
        <v>0.3</v>
      </c>
      <c r="Q28">
        <f>N28/J26*100</f>
        <v>-22.212337498015629</v>
      </c>
      <c r="R28">
        <f>O28/K26*100</f>
        <v>-9.8548119230007227</v>
      </c>
    </row>
    <row r="29" spans="1:42" x14ac:dyDescent="0.25">
      <c r="I29" s="1">
        <v>0.3</v>
      </c>
      <c r="J29">
        <f>AVERAGE(B6,F6,J6,N6,R6,V6,Z6,AD6)</f>
        <v>6.1862875000000006</v>
      </c>
      <c r="K29">
        <f>AVERAGE(C6,G6,K6,O6,S6,W6,AA6,AE6)</f>
        <v>8.4743124999999999</v>
      </c>
      <c r="N29">
        <f>J30-J26</f>
        <v>-1.1251499999999997</v>
      </c>
      <c r="O29">
        <f>K30-K26</f>
        <v>-1.2656999999999989</v>
      </c>
      <c r="P29" s="1">
        <v>0.4</v>
      </c>
      <c r="Q29">
        <f>N29/J26*100</f>
        <v>-14.147869536310376</v>
      </c>
      <c r="R29">
        <f>O29/K26*100</f>
        <v>-13.46383727872413</v>
      </c>
    </row>
    <row r="30" spans="1:42" x14ac:dyDescent="0.25">
      <c r="I30" s="1">
        <v>0.4</v>
      </c>
      <c r="J30">
        <f>AVERAGE(B7,F7,J7,N7,R7,V7,Z7,AD7)</f>
        <v>6.8276375000000007</v>
      </c>
      <c r="K30">
        <f>AVERAGE(C7,G7,K7,O7,S7,W7,AA7,AE7)</f>
        <v>8.135037500000001</v>
      </c>
      <c r="N30">
        <f>J31-J26</f>
        <v>-0.48906250000000107</v>
      </c>
      <c r="O30">
        <f>K31-K26</f>
        <v>-1.5665999999999993</v>
      </c>
      <c r="P30" s="1">
        <v>0.5</v>
      </c>
      <c r="Q30">
        <f>N30/J26*100</f>
        <v>-6.1495733414227534</v>
      </c>
      <c r="R30">
        <f>O30/K26*100</f>
        <v>-16.664649980919044</v>
      </c>
    </row>
    <row r="31" spans="1:42" x14ac:dyDescent="0.25">
      <c r="I31" s="1">
        <v>0.5</v>
      </c>
      <c r="J31">
        <f>AVERAGE(B8,F8,J8,N8,R8,V8,Z8,AD8)</f>
        <v>7.4637249999999993</v>
      </c>
      <c r="K31">
        <f>AVERAGE(C8,G8,K8,O8,S8,W8,AA8,AE8)</f>
        <v>7.8341375000000006</v>
      </c>
      <c r="N31">
        <f>J32-J26</f>
        <v>-0.74014999999999986</v>
      </c>
      <c r="O31">
        <f>K32-K26</f>
        <v>-2.0774500000000007</v>
      </c>
      <c r="P31" s="1">
        <v>0.6</v>
      </c>
      <c r="Q31">
        <f>N31/J26*100</f>
        <v>-9.3067996598676856</v>
      </c>
      <c r="R31">
        <f>O31/K26*100</f>
        <v>-22.098798099617191</v>
      </c>
    </row>
    <row r="32" spans="1:42" x14ac:dyDescent="0.25">
      <c r="I32" s="1">
        <v>0.6</v>
      </c>
      <c r="J32">
        <f>AVERAGE(B9,F9,J9,N9,R9,V9,Z9,AD9)</f>
        <v>7.2126375000000005</v>
      </c>
      <c r="K32">
        <f>AVERAGE(C9,G9,K9,O9,S9,W9,AA9,AE9)</f>
        <v>7.3232874999999993</v>
      </c>
      <c r="N32">
        <f>J33-J26</f>
        <v>-0.89944999999999897</v>
      </c>
      <c r="O32">
        <f>K33-K26</f>
        <v>-3.6148249999999997</v>
      </c>
      <c r="P32" s="1">
        <v>0.7</v>
      </c>
      <c r="Q32">
        <f>N32/J26*100</f>
        <v>-11.309870910042534</v>
      </c>
      <c r="R32">
        <f>O32/K26*100</f>
        <v>-38.452568216057514</v>
      </c>
    </row>
    <row r="33" spans="1:18" x14ac:dyDescent="0.25">
      <c r="I33" s="1">
        <v>0.7</v>
      </c>
      <c r="J33">
        <f>AVERAGE(B10,F10,J10,N10,R10,V10,Z10,AD10)</f>
        <v>7.0533375000000014</v>
      </c>
      <c r="K33">
        <f>AVERAGE(C10,G10,K10,O10,S10,W10,AA10,AE10)</f>
        <v>5.7859125000000002</v>
      </c>
      <c r="N33">
        <f>J34-J26</f>
        <v>-1.4465250000000012</v>
      </c>
      <c r="O33">
        <f>K34-K26</f>
        <v>-2.7479500000000003</v>
      </c>
      <c r="P33" s="1">
        <v>0.8</v>
      </c>
      <c r="Q33">
        <f>N33/J26*100</f>
        <v>-18.188905462392917</v>
      </c>
      <c r="R33">
        <f>O33/K26*100</f>
        <v>-29.231217231626776</v>
      </c>
    </row>
    <row r="34" spans="1:18" x14ac:dyDescent="0.25">
      <c r="I34" s="1">
        <v>0.8</v>
      </c>
      <c r="J34">
        <f>AVERAGE(B11,F11,J11,N11,R11,V11,Z11,AD11)</f>
        <v>6.5062624999999992</v>
      </c>
      <c r="K34">
        <f>AVERAGE(C11,G11,K11,O11,S11,W11,AA11,AE11)</f>
        <v>6.6527874999999996</v>
      </c>
      <c r="N34">
        <f>J35-J26</f>
        <v>-0.34315000000000051</v>
      </c>
      <c r="O34">
        <f>K35-K26</f>
        <v>-3.1201125000000003</v>
      </c>
      <c r="P34" s="1">
        <v>0.9</v>
      </c>
      <c r="Q34">
        <f>N34/J26*100</f>
        <v>-4.3148392937696434</v>
      </c>
      <c r="R34">
        <f>O34/K26*100</f>
        <v>-33.190082161107043</v>
      </c>
    </row>
    <row r="35" spans="1:18" x14ac:dyDescent="0.25">
      <c r="I35" s="1">
        <v>0.9</v>
      </c>
      <c r="J35">
        <f>AVERAGE(B12,F12,J12,N12,R12,V12,Z12,AD12)</f>
        <v>7.6096374999999998</v>
      </c>
      <c r="K35">
        <f>AVERAGE(C12,G12,K12,O12,S12,W12,AA12,AE12)</f>
        <v>6.2806249999999997</v>
      </c>
      <c r="N35">
        <f>J36-J26</f>
        <v>-0.58848750000000027</v>
      </c>
      <c r="O35">
        <f>K36-K26</f>
        <v>-3.4387750000000006</v>
      </c>
      <c r="P35" s="1">
        <v>1</v>
      </c>
      <c r="Q35">
        <f>N35/J26*100</f>
        <v>-7.3997639192547302</v>
      </c>
      <c r="R35">
        <f>O35/K26*100</f>
        <v>-36.579842804886326</v>
      </c>
    </row>
    <row r="36" spans="1:18" x14ac:dyDescent="0.25">
      <c r="I36" s="1">
        <v>1</v>
      </c>
      <c r="J36">
        <f>AVERAGE(B13,F13,J13,N13,R13,V13,Z13,AD13)</f>
        <v>7.3643000000000001</v>
      </c>
      <c r="K36">
        <f>AVERAGE(C13,G13,K13,O13,S13,W13,AA13,AE13)</f>
        <v>5.9619624999999994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9.1356000000000002</v>
      </c>
      <c r="C41">
        <f>C3</f>
        <v>5.8768000000000002</v>
      </c>
    </row>
    <row r="42" spans="1:18" x14ac:dyDescent="0.25">
      <c r="A42" s="1">
        <v>2</v>
      </c>
      <c r="B42">
        <f>F3</f>
        <v>13.2522</v>
      </c>
      <c r="C42">
        <f>G3</f>
        <v>18.099399999999999</v>
      </c>
    </row>
    <row r="43" spans="1:18" x14ac:dyDescent="0.25">
      <c r="A43" s="1">
        <v>3</v>
      </c>
      <c r="B43">
        <f>J3</f>
        <v>9.7322000000000006</v>
      </c>
      <c r="C43">
        <f>K3</f>
        <v>4.7141000000000002</v>
      </c>
    </row>
    <row r="44" spans="1:18" x14ac:dyDescent="0.25">
      <c r="A44" s="1">
        <v>4</v>
      </c>
      <c r="B44">
        <f>N3</f>
        <v>6.7000999999999999</v>
      </c>
      <c r="C44">
        <f>O3</f>
        <v>4.3108000000000004</v>
      </c>
    </row>
    <row r="45" spans="1:18" x14ac:dyDescent="0.25">
      <c r="A45" s="1">
        <v>5</v>
      </c>
      <c r="B45">
        <f>R3</f>
        <v>7.6791999999999998</v>
      </c>
      <c r="C45">
        <f>S3</f>
        <v>4.5976999999999997</v>
      </c>
    </row>
    <row r="46" spans="1:18" x14ac:dyDescent="0.25">
      <c r="A46" s="1">
        <v>6</v>
      </c>
      <c r="B46">
        <f>V3</f>
        <v>4.9291</v>
      </c>
      <c r="C46">
        <f>W3</f>
        <v>7.1551999999999998</v>
      </c>
    </row>
    <row r="47" spans="1:18" x14ac:dyDescent="0.25">
      <c r="A47" s="1">
        <v>7</v>
      </c>
      <c r="B47">
        <f>Z3</f>
        <v>6.0625999999999998</v>
      </c>
      <c r="C47">
        <f>AA3</f>
        <v>4.7689000000000004</v>
      </c>
    </row>
    <row r="48" spans="1:18" x14ac:dyDescent="0.25">
      <c r="A48" s="1">
        <v>8</v>
      </c>
      <c r="B48">
        <f>AD3</f>
        <v>6.1313000000000004</v>
      </c>
      <c r="C48">
        <f>AE3</f>
        <v>25.683</v>
      </c>
    </row>
    <row r="50" spans="1:3" x14ac:dyDescent="0.25">
      <c r="A50" t="s">
        <v>19</v>
      </c>
      <c r="B50">
        <f>AVERAGE(B41:B48)</f>
        <v>7.9527875000000003</v>
      </c>
      <c r="C50">
        <f>AVERAGE(C41:C48)</f>
        <v>9.4007375</v>
      </c>
    </row>
    <row r="51" spans="1:3" x14ac:dyDescent="0.25">
      <c r="A51" t="s">
        <v>8</v>
      </c>
      <c r="B51">
        <f>STDEV(B41:B48)</f>
        <v>2.6813246936315971</v>
      </c>
      <c r="C51">
        <f>STDEV(C41:C48)</f>
        <v>8.0234878258304843</v>
      </c>
    </row>
    <row r="52" spans="1:3" x14ac:dyDescent="0.25">
      <c r="A52" t="s">
        <v>20</v>
      </c>
      <c r="B52">
        <f>1.5*B51</f>
        <v>4.0219870404473959</v>
      </c>
      <c r="C52">
        <f>1.5*C51</f>
        <v>12.035231738745725</v>
      </c>
    </row>
    <row r="53" spans="1:3" x14ac:dyDescent="0.25">
      <c r="A53" t="s">
        <v>9</v>
      </c>
      <c r="B53">
        <f>2*B51</f>
        <v>5.3626493872631942</v>
      </c>
      <c r="C53">
        <f>2*C51</f>
        <v>16.046975651660969</v>
      </c>
    </row>
    <row r="54" spans="1:3" x14ac:dyDescent="0.25">
      <c r="A54" t="s">
        <v>21</v>
      </c>
      <c r="B54">
        <f>B50+B52</f>
        <v>11.974774540447395</v>
      </c>
      <c r="C54">
        <f>C50+C52</f>
        <v>21.435969238745727</v>
      </c>
    </row>
    <row r="55" spans="1:3" x14ac:dyDescent="0.25">
      <c r="A55" t="s">
        <v>10</v>
      </c>
      <c r="B55">
        <f>B50+B53</f>
        <v>13.315436887263195</v>
      </c>
      <c r="C55">
        <f>C50+C53</f>
        <v>25.44771315166097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2015-03-19T01:12:22Z</dcterms:created>
  <dcterms:modified xsi:type="dcterms:W3CDTF">2015-04-15T02:53:13Z</dcterms:modified>
</cp:coreProperties>
</file>